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4525" calcMode="manual"/>
</workbook>
</file>

<file path=xl/calcChain.xml><?xml version="1.0" encoding="utf-8"?>
<calcChain xmlns="http://schemas.openxmlformats.org/spreadsheetml/2006/main">
  <c r="H10" i="4" l="1"/>
  <c r="I12" i="4"/>
  <c r="F27" i="4"/>
  <c r="G27" i="4"/>
  <c r="H27" i="4"/>
  <c r="H10" i="1"/>
  <c r="I12" i="1"/>
  <c r="G26" i="1"/>
  <c r="H26" i="1"/>
  <c r="I26" i="1"/>
</calcChain>
</file>

<file path=xl/sharedStrings.xml><?xml version="1.0" encoding="utf-8"?>
<sst xmlns="http://schemas.openxmlformats.org/spreadsheetml/2006/main" count="177" uniqueCount="144">
  <si>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</si>
  <si>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</si>
  <si>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</si>
  <si>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</si>
  <si>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</si>
  <si>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</si>
  <si>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</si>
  <si>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</si>
  <si>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</si>
  <si>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</si>
  <si>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</si>
  <si>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</si>
  <si>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</si>
  <si>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</si>
  <si>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</si>
  <si>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</si>
  <si>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</si>
  <si>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</si>
  <si>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</si>
  <si>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</si>
  <si>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</si>
  <si>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</si>
  <si>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</si>
  <si>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</si>
  <si>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</si>
  <si>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</si>
  <si>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</si>
  <si>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</si>
  <si>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</si>
  <si>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</si>
  <si>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</si>
  <si>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</si>
  <si>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</si>
  <si>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</si>
  <si>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</si>
  <si>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</si>
  <si>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</si>
  <si>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</si>
  <si>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</si>
  <si>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</si>
  <si>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</si>
  <si>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</si>
  <si>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</si>
  <si>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</si>
  <si>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</si>
  <si>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</si>
  <si>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</si>
  <si>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</si>
  <si>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</si>
  <si>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</si>
  <si>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</si>
  <si>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</si>
  <si>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</si>
  <si>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</si>
  <si>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</si>
  <si>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</si>
  <si>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</si>
  <si>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</si>
  <si>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</si>
  <si>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</si>
  <si>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</si>
  <si>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</si>
  <si>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</si>
  <si>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</si>
  <si>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</si>
  <si>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</si>
  <si>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</si>
  <si>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</si>
  <si>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</si>
  <si>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</si>
  <si>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</si>
  <si>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</si>
  <si>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</si>
  <si>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</si>
  <si>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</si>
  <si>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</si>
  <si>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</si>
  <si>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</si>
  <si>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</si>
  <si>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</si>
  <si>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</si>
  <si>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</si>
  <si>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</si>
  <si>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</si>
  <si>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</si>
  <si>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</si>
  <si>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</si>
  <si>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</si>
  <si>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</si>
  <si>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</si>
  <si>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</si>
  <si>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</si>
  <si>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</si>
  <si>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</si>
  <si>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</si>
  <si>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</si>
  <si>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</si>
  <si>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</si>
  <si>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</si>
  <si>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</si>
  <si>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</si>
  <si>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</si>
  <si>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</si>
  <si>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</si>
  <si>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</si>
  <si>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</si>
  <si>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</si>
  <si>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</si>
  <si>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</si>
  <si>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</si>
  <si>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</si>
  <si>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</si>
  <si>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</si>
  <si>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</si>
  <si>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</si>
  <si>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</si>
  <si>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</si>
  <si>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</si>
  <si>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</si>
  <si>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</si>
  <si>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</si>
  <si>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</si>
  <si>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</si>
  <si>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</si>
  <si>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</si>
  <si>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</si>
  <si>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Виконавець:</t>
  </si>
  <si>
    <t>Хвороба обвинуваченого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</si>
  <si>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</si>
  <si>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</si>
  <si>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 xml:space="preserve">Кількість матеріалів 
(протягом звітного періоду наростаючим підсумком) </t>
  </si>
  <si>
    <t>порушено питання про відповідальність прокурора або адвоката, які не прибули у судове засідання (ст. 324 КПК України)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</si>
  <si>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</si>
  <si>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</si>
  <si>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</si>
  <si>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С.П. Суперсон</t>
  </si>
  <si>
    <t>Л.А. Николайчук</t>
  </si>
  <si>
    <t/>
  </si>
  <si>
    <t>8 липня 2015 року</t>
  </si>
  <si>
    <t>перше півріччя 2015 року</t>
  </si>
  <si>
    <t>Чернівецький районний суд Вінницької області</t>
  </si>
  <si>
    <t>24106. Вінницька область</t>
  </si>
  <si>
    <t>с. Мазурівка</t>
  </si>
  <si>
    <t>вул. Леніна.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</si>
</sst>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437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 wrapText="1"/>
    </xf>
    <xf numFmtId="0" fontId="25" fillId="0" borderId="7" xfId="0" applyNumberFormat="1" applyFont="1" applyFill="1" applyBorder="1" applyAlignment="1" applyProtection="1"/>
    <xf numFmtId="0" fontId="25" fillId="0" borderId="8" xfId="0" applyNumberFormat="1" applyFont="1" applyFill="1" applyBorder="1" applyAlignment="1" applyProtection="1"/>
    <xf numFmtId="0" fontId="17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right"/>
    </xf>
    <xf numFmtId="0" fontId="3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4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3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0" fillId="0" borderId="28" xfId="0" applyNumberFormat="1" applyFont="1" applyFill="1" applyBorder="1" applyAlignment="1" applyProtection="1">
      <alignment horizontal="left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wrapText="1"/>
    </xf>
    <xf numFmtId="0" fontId="8" fillId="0" borderId="23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17" fillId="0" borderId="16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top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19" xfId="0" applyFont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center" vertical="center" textRotation="90" wrapText="1"/>
    </xf>
    <xf numFmtId="0" fontId="4" fillId="0" borderId="34" xfId="0" applyFont="1" applyFill="1" applyBorder="1" applyAlignment="1" applyProtection="1">
      <alignment horizontal="center" vertical="center" textRotation="90" wrapText="1"/>
    </xf>
    <xf numFmtId="0" fontId="4" fillId="0" borderId="6" xfId="0" applyFont="1" applyFill="1" applyBorder="1" applyAlignment="1" applyProtection="1">
      <alignment horizontal="center" vertical="center" textRotation="90" wrapText="1"/>
    </xf>
    <xf numFmtId="0" fontId="4" fillId="0" borderId="41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 textRotation="90" wrapText="1"/>
    </xf>
    <xf numFmtId="0" fontId="4" fillId="0" borderId="43" xfId="0" applyFont="1" applyFill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17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shrinkToFit="1"/>
    </xf>
    <xf numFmtId="0" fontId="4" fillId="0" borderId="12" xfId="0" applyFont="1" applyBorder="1" applyAlignment="1" applyProtection="1">
      <alignment shrinkToFit="1"/>
    </xf>
    <xf numFmtId="0" fontId="4" fillId="0" borderId="19" xfId="0" applyFont="1" applyBorder="1" applyAlignment="1" applyProtection="1">
      <alignment shrinkToFit="1"/>
    </xf>
    <xf numFmtId="0" fontId="6" fillId="0" borderId="7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48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47" xfId="2" applyNumberFormat="1" applyFont="1" applyFill="1" applyBorder="1" applyAlignment="1" applyProtection="1">
      <alignment horizontal="left" vertical="center" wrapText="1"/>
    </xf>
    <xf numFmtId="0" fontId="18" fillId="0" borderId="7" xfId="2" applyNumberFormat="1" applyFont="1" applyFill="1" applyBorder="1" applyAlignment="1" applyProtection="1">
      <alignment horizontal="left" vertical="center" wrapText="1"/>
    </xf>
    <xf numFmtId="0" fontId="18" fillId="0" borderId="32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4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32" xfId="0" applyNumberFormat="1" applyFont="1" applyFill="1" applyBorder="1" applyAlignment="1" applyProtection="1">
      <alignment horizontal="center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47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41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abSelected="1" topLeftCell="A25" zoomScale="80" zoomScaleNormal="80" zoomScaleSheetLayoutView="78" zoomScalePageLayoutView="85" workbookViewId="0">
      <selection activeCell="B11" sqref="B11:F11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56" t="s">
        <v>63</v>
      </c>
      <c r="B2" s="256"/>
      <c r="C2" s="256"/>
      <c r="D2" s="256"/>
      <c r="E2" s="256"/>
      <c r="F2" s="256"/>
      <c r="G2" s="256"/>
      <c r="H2" s="256"/>
      <c r="I2" s="256"/>
      <c r="J2" s="34"/>
    </row>
    <row r="3" spans="1:21" ht="34.5" customHeight="1" x14ac:dyDescent="0.2">
      <c r="A3" s="218" t="s">
        <v>47</v>
      </c>
      <c r="B3" s="195"/>
      <c r="C3" s="195"/>
      <c r="D3" s="195"/>
      <c r="E3" s="195"/>
      <c r="F3" s="195"/>
      <c r="G3" s="221" t="s">
        <v>12</v>
      </c>
      <c r="H3" s="195" t="s">
        <v>64</v>
      </c>
      <c r="I3" s="196"/>
      <c r="J3" s="31"/>
    </row>
    <row r="4" spans="1:21" ht="63" customHeight="1" x14ac:dyDescent="0.2">
      <c r="A4" s="219"/>
      <c r="B4" s="220"/>
      <c r="C4" s="220"/>
      <c r="D4" s="220"/>
      <c r="E4" s="220"/>
      <c r="F4" s="220"/>
      <c r="G4" s="222"/>
      <c r="H4" s="9" t="s">
        <v>15</v>
      </c>
      <c r="I4" s="69" t="s">
        <v>65</v>
      </c>
      <c r="J4" s="31"/>
    </row>
    <row r="5" spans="1:21" ht="15.75" x14ac:dyDescent="0.2">
      <c r="A5" s="197" t="s">
        <v>0</v>
      </c>
      <c r="B5" s="198"/>
      <c r="C5" s="198"/>
      <c r="D5" s="198"/>
      <c r="E5" s="198"/>
      <c r="F5" s="198"/>
      <c r="G5" s="10" t="s">
        <v>13</v>
      </c>
      <c r="H5" s="10">
        <v>1</v>
      </c>
      <c r="I5" s="27">
        <v>2</v>
      </c>
      <c r="J5" s="3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36" customHeight="1" x14ac:dyDescent="0.25">
      <c r="A6" s="199" t="s">
        <v>48</v>
      </c>
      <c r="B6" s="200"/>
      <c r="C6" s="200"/>
      <c r="D6" s="200"/>
      <c r="E6" s="200"/>
      <c r="F6" s="200"/>
      <c r="G6" s="11">
        <v>1</v>
      </c>
      <c r="H6" s="185">
        <v>45</v>
      </c>
      <c r="I6" s="187"/>
      <c r="J6" s="36"/>
    </row>
    <row r="7" spans="1:21" ht="33" customHeight="1" x14ac:dyDescent="0.3">
      <c r="A7" s="226" t="s">
        <v>49</v>
      </c>
      <c r="B7" s="227"/>
      <c r="C7" s="227"/>
      <c r="D7" s="227"/>
      <c r="E7" s="227"/>
      <c r="F7" s="227"/>
      <c r="G7" s="11">
        <v>2</v>
      </c>
      <c r="H7" s="185">
        <v>27</v>
      </c>
      <c r="I7" s="187"/>
      <c r="J7" s="31"/>
    </row>
    <row r="8" spans="1:21" ht="34.5" customHeight="1" x14ac:dyDescent="0.2">
      <c r="A8" s="228" t="s">
        <v>3</v>
      </c>
      <c r="B8" s="203" t="s">
        <v>22</v>
      </c>
      <c r="C8" s="203"/>
      <c r="D8" s="203"/>
      <c r="E8" s="203"/>
      <c r="F8" s="203"/>
      <c r="G8" s="11">
        <v>3</v>
      </c>
      <c r="H8" s="185"/>
      <c r="I8" s="187"/>
      <c r="J8" s="31"/>
    </row>
    <row r="9" spans="1:21" ht="21.95" customHeight="1" x14ac:dyDescent="0.25">
      <c r="A9" s="228"/>
      <c r="B9" s="204" t="s">
        <v>23</v>
      </c>
      <c r="C9" s="204"/>
      <c r="D9" s="204"/>
      <c r="E9" s="204"/>
      <c r="F9" s="204"/>
      <c r="G9" s="11">
        <v>4</v>
      </c>
      <c r="H9" s="185"/>
      <c r="I9" s="187"/>
      <c r="J9" s="37"/>
      <c r="K9" s="46"/>
      <c r="L9" s="46"/>
      <c r="M9" s="46"/>
      <c r="N9" s="46"/>
    </row>
    <row r="10" spans="1:21" ht="21.95" customHeight="1" x14ac:dyDescent="0.3">
      <c r="A10" s="205" t="s">
        <v>50</v>
      </c>
      <c r="B10" s="206"/>
      <c r="C10" s="206"/>
      <c r="D10" s="206"/>
      <c r="E10" s="206"/>
      <c r="F10" s="206"/>
      <c r="G10" s="11">
        <v>5</v>
      </c>
      <c r="H10" s="183">
        <f>H11+H12</f>
        <v>18</v>
      </c>
      <c r="I10" s="184">
        <v>7</v>
      </c>
      <c r="J10" s="38"/>
    </row>
    <row r="11" spans="1:21" ht="21.95" customHeight="1" x14ac:dyDescent="0.3">
      <c r="A11" s="207" t="s">
        <v>26</v>
      </c>
      <c r="B11" s="202" t="s">
        <v>1</v>
      </c>
      <c r="C11" s="202"/>
      <c r="D11" s="202"/>
      <c r="E11" s="202"/>
      <c r="F11" s="202"/>
      <c r="G11" s="11">
        <v>6</v>
      </c>
      <c r="H11" s="185">
        <v>2</v>
      </c>
      <c r="I11" s="184"/>
      <c r="J11" s="31"/>
    </row>
    <row r="12" spans="1:21" ht="21.95" customHeight="1" x14ac:dyDescent="0.3">
      <c r="A12" s="208"/>
      <c r="B12" s="202" t="s">
        <v>2</v>
      </c>
      <c r="C12" s="202"/>
      <c r="D12" s="202"/>
      <c r="E12" s="202"/>
      <c r="F12" s="202"/>
      <c r="G12" s="11">
        <v>7</v>
      </c>
      <c r="H12" s="185">
        <v>16</v>
      </c>
      <c r="I12" s="184">
        <f>I10</f>
        <v>7</v>
      </c>
      <c r="J12" s="31"/>
    </row>
    <row r="13" spans="1:21" ht="15.75" customHeight="1" x14ac:dyDescent="0.3">
      <c r="A13" s="208"/>
      <c r="B13" s="233" t="s">
        <v>3</v>
      </c>
      <c r="C13" s="235" t="s">
        <v>5</v>
      </c>
      <c r="D13" s="202" t="s">
        <v>24</v>
      </c>
      <c r="E13" s="202"/>
      <c r="F13" s="202"/>
      <c r="G13" s="11">
        <v>8</v>
      </c>
      <c r="H13" s="185"/>
      <c r="I13" s="187"/>
      <c r="J13" s="31"/>
    </row>
    <row r="14" spans="1:21" ht="36" customHeight="1" x14ac:dyDescent="0.3">
      <c r="A14" s="208"/>
      <c r="B14" s="234"/>
      <c r="C14" s="236"/>
      <c r="D14" s="223" t="s">
        <v>25</v>
      </c>
      <c r="E14" s="224"/>
      <c r="F14" s="225"/>
      <c r="G14" s="11">
        <v>9</v>
      </c>
      <c r="H14" s="185"/>
      <c r="I14" s="187"/>
      <c r="J14" s="38"/>
    </row>
    <row r="15" spans="1:21" ht="21.95" customHeight="1" x14ac:dyDescent="0.3">
      <c r="A15" s="208"/>
      <c r="B15" s="234"/>
      <c r="C15" s="203" t="s">
        <v>6</v>
      </c>
      <c r="D15" s="202" t="s">
        <v>9</v>
      </c>
      <c r="E15" s="202"/>
      <c r="F15" s="202"/>
      <c r="G15" s="11">
        <v>10</v>
      </c>
      <c r="H15" s="185"/>
      <c r="I15" s="181"/>
      <c r="J15" s="31"/>
    </row>
    <row r="16" spans="1:21" ht="21.95" customHeight="1" x14ac:dyDescent="0.3">
      <c r="A16" s="208"/>
      <c r="B16" s="234"/>
      <c r="C16" s="203"/>
      <c r="D16" s="202" t="s">
        <v>10</v>
      </c>
      <c r="E16" s="202"/>
      <c r="F16" s="202"/>
      <c r="G16" s="11">
        <v>11</v>
      </c>
      <c r="H16" s="185"/>
      <c r="I16" s="181"/>
      <c r="J16" s="31"/>
    </row>
    <row r="17" spans="1:21" ht="21.95" customHeight="1" x14ac:dyDescent="0.3">
      <c r="A17" s="208"/>
      <c r="B17" s="234"/>
      <c r="C17" s="203"/>
      <c r="D17" s="202" t="s">
        <v>11</v>
      </c>
      <c r="E17" s="202"/>
      <c r="F17" s="202"/>
      <c r="G17" s="11">
        <v>12</v>
      </c>
      <c r="H17" s="185"/>
      <c r="I17" s="181"/>
      <c r="J17" s="31"/>
    </row>
    <row r="18" spans="1:21" ht="32.25" customHeight="1" x14ac:dyDescent="0.2">
      <c r="A18" s="210" t="s">
        <v>51</v>
      </c>
      <c r="B18" s="211"/>
      <c r="C18" s="211"/>
      <c r="D18" s="212"/>
      <c r="E18" s="216" t="s">
        <v>52</v>
      </c>
      <c r="F18" s="217"/>
      <c r="G18" s="11">
        <v>13</v>
      </c>
      <c r="H18" s="185"/>
      <c r="I18" s="181"/>
      <c r="J18" s="31"/>
    </row>
    <row r="19" spans="1:21" ht="21" customHeight="1" x14ac:dyDescent="0.3">
      <c r="A19" s="213"/>
      <c r="B19" s="214"/>
      <c r="C19" s="214"/>
      <c r="D19" s="215"/>
      <c r="E19" s="209" t="s">
        <v>14</v>
      </c>
      <c r="F19" s="209"/>
      <c r="G19" s="11">
        <v>14</v>
      </c>
      <c r="H19" s="185"/>
      <c r="I19" s="187"/>
      <c r="J19" s="31"/>
    </row>
    <row r="20" spans="1:21" ht="39.950000000000003" customHeight="1" thickBot="1" x14ac:dyDescent="0.35">
      <c r="A20" s="231" t="s">
        <v>53</v>
      </c>
      <c r="B20" s="232"/>
      <c r="C20" s="232"/>
      <c r="D20" s="232"/>
      <c r="E20" s="232"/>
      <c r="F20" s="232"/>
      <c r="G20" s="25">
        <v>15</v>
      </c>
      <c r="H20" s="186">
        <v>19</v>
      </c>
      <c r="I20" s="188"/>
      <c r="J20" s="31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0"/>
    </row>
    <row r="22" spans="1:21" ht="26.25" customHeight="1" thickBot="1" x14ac:dyDescent="0.25">
      <c r="A22" s="201" t="s">
        <v>54</v>
      </c>
      <c r="B22" s="201"/>
      <c r="C22" s="201"/>
      <c r="D22" s="201"/>
      <c r="E22" s="201"/>
      <c r="F22" s="201"/>
      <c r="G22" s="201"/>
      <c r="H22" s="201"/>
      <c r="I22" s="26"/>
    </row>
    <row r="23" spans="1:21" ht="42.95" customHeight="1" x14ac:dyDescent="0.2">
      <c r="A23" s="240" t="s">
        <v>56</v>
      </c>
      <c r="B23" s="241"/>
      <c r="C23" s="241"/>
      <c r="D23" s="241"/>
      <c r="E23" s="242"/>
      <c r="F23" s="262" t="s">
        <v>12</v>
      </c>
      <c r="G23" s="280" t="s">
        <v>70</v>
      </c>
      <c r="H23" s="280" t="s">
        <v>71</v>
      </c>
      <c r="I23" s="265" t="s">
        <v>55</v>
      </c>
    </row>
    <row r="24" spans="1:21" ht="55.5" customHeight="1" x14ac:dyDescent="0.2">
      <c r="A24" s="243"/>
      <c r="B24" s="244"/>
      <c r="C24" s="244"/>
      <c r="D24" s="244"/>
      <c r="E24" s="245"/>
      <c r="F24" s="263"/>
      <c r="G24" s="281"/>
      <c r="H24" s="281"/>
      <c r="I24" s="266"/>
    </row>
    <row r="25" spans="1:21" ht="15.75" x14ac:dyDescent="0.25">
      <c r="A25" s="274" t="s">
        <v>0</v>
      </c>
      <c r="B25" s="275"/>
      <c r="C25" s="275"/>
      <c r="D25" s="275"/>
      <c r="E25" s="276"/>
      <c r="F25" s="10" t="s">
        <v>13</v>
      </c>
      <c r="G25" s="10">
        <v>1</v>
      </c>
      <c r="H25" s="10">
        <v>2</v>
      </c>
      <c r="I25" s="27">
        <v>3</v>
      </c>
      <c r="J25" s="39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4.2" customHeight="1" x14ac:dyDescent="0.2">
      <c r="A26" s="277" t="s">
        <v>57</v>
      </c>
      <c r="B26" s="278"/>
      <c r="C26" s="278"/>
      <c r="D26" s="278"/>
      <c r="E26" s="279"/>
      <c r="F26" s="13">
        <v>1</v>
      </c>
      <c r="G26" s="183">
        <f>SUM(G27:G42)</f>
        <v>58</v>
      </c>
      <c r="H26" s="183">
        <f>SUM(H27:H42)</f>
        <v>39</v>
      </c>
      <c r="I26" s="184">
        <f>SUM(I27:I42)</f>
        <v>9</v>
      </c>
    </row>
    <row r="27" spans="1:21" ht="18.2" customHeight="1" x14ac:dyDescent="0.2">
      <c r="A27" s="219" t="s">
        <v>58</v>
      </c>
      <c r="B27" s="220"/>
      <c r="C27" s="252" t="s">
        <v>27</v>
      </c>
      <c r="D27" s="253"/>
      <c r="E27" s="254"/>
      <c r="F27" s="13">
        <v>2</v>
      </c>
      <c r="G27" s="185">
        <v>3</v>
      </c>
      <c r="H27" s="185">
        <v>3</v>
      </c>
      <c r="I27" s="181"/>
      <c r="U27" s="48"/>
    </row>
    <row r="28" spans="1:21" ht="18.2" customHeight="1" x14ac:dyDescent="0.25">
      <c r="A28" s="219"/>
      <c r="B28" s="220"/>
      <c r="C28" s="252" t="s">
        <v>28</v>
      </c>
      <c r="D28" s="253"/>
      <c r="E28" s="254"/>
      <c r="F28" s="13">
        <v>3</v>
      </c>
      <c r="G28" s="185">
        <v>19</v>
      </c>
      <c r="H28" s="185">
        <v>19</v>
      </c>
      <c r="I28" s="181">
        <v>8</v>
      </c>
      <c r="J28" s="40"/>
      <c r="U28" s="48"/>
    </row>
    <row r="29" spans="1:21" ht="18.2" customHeight="1" x14ac:dyDescent="0.25">
      <c r="A29" s="219"/>
      <c r="B29" s="220"/>
      <c r="C29" s="252" t="s">
        <v>127</v>
      </c>
      <c r="D29" s="253"/>
      <c r="E29" s="254"/>
      <c r="F29" s="13">
        <v>4</v>
      </c>
      <c r="G29" s="185"/>
      <c r="H29" s="185"/>
      <c r="I29" s="181"/>
      <c r="J29" s="40"/>
      <c r="U29" s="48"/>
    </row>
    <row r="30" spans="1:21" ht="18.2" customHeight="1" x14ac:dyDescent="0.25">
      <c r="A30" s="219"/>
      <c r="B30" s="220"/>
      <c r="C30" s="257" t="s">
        <v>29</v>
      </c>
      <c r="D30" s="258"/>
      <c r="E30" s="259"/>
      <c r="F30" s="13">
        <v>5</v>
      </c>
      <c r="G30" s="185">
        <v>1</v>
      </c>
      <c r="H30" s="185"/>
      <c r="I30" s="181"/>
      <c r="J30" s="40"/>
      <c r="U30" s="48"/>
    </row>
    <row r="31" spans="1:21" ht="18.2" customHeight="1" x14ac:dyDescent="0.25">
      <c r="A31" s="219"/>
      <c r="B31" s="220"/>
      <c r="C31" s="257" t="s">
        <v>30</v>
      </c>
      <c r="D31" s="258"/>
      <c r="E31" s="259"/>
      <c r="F31" s="13">
        <v>6</v>
      </c>
      <c r="G31" s="185">
        <v>3</v>
      </c>
      <c r="H31" s="185"/>
      <c r="I31" s="181"/>
      <c r="J31" s="40"/>
      <c r="U31" s="48"/>
    </row>
    <row r="32" spans="1:21" ht="18.2" customHeight="1" x14ac:dyDescent="0.25">
      <c r="A32" s="219"/>
      <c r="B32" s="220"/>
      <c r="C32" s="252" t="s">
        <v>31</v>
      </c>
      <c r="D32" s="253"/>
      <c r="E32" s="254"/>
      <c r="F32" s="13">
        <v>7</v>
      </c>
      <c r="G32" s="185">
        <v>23</v>
      </c>
      <c r="H32" s="185">
        <v>9</v>
      </c>
      <c r="I32" s="181"/>
      <c r="J32" s="40"/>
      <c r="U32" s="48"/>
    </row>
    <row r="33" spans="1:21" ht="18.2" customHeight="1" x14ac:dyDescent="0.25">
      <c r="A33" s="219"/>
      <c r="B33" s="220"/>
      <c r="C33" s="252" t="s">
        <v>32</v>
      </c>
      <c r="D33" s="253"/>
      <c r="E33" s="254"/>
      <c r="F33" s="13">
        <v>8</v>
      </c>
      <c r="G33" s="185"/>
      <c r="H33" s="185"/>
      <c r="I33" s="181"/>
      <c r="J33" s="40"/>
      <c r="U33" s="48"/>
    </row>
    <row r="34" spans="1:21" ht="18" customHeight="1" x14ac:dyDescent="0.25">
      <c r="A34" s="219"/>
      <c r="B34" s="220"/>
      <c r="C34" s="267" t="s">
        <v>36</v>
      </c>
      <c r="D34" s="252" t="s">
        <v>33</v>
      </c>
      <c r="E34" s="254"/>
      <c r="F34" s="13">
        <v>9</v>
      </c>
      <c r="G34" s="185"/>
      <c r="H34" s="185"/>
      <c r="I34" s="181"/>
      <c r="J34" s="40"/>
      <c r="U34" s="48"/>
    </row>
    <row r="35" spans="1:21" ht="18" customHeight="1" x14ac:dyDescent="0.25">
      <c r="A35" s="219"/>
      <c r="B35" s="220"/>
      <c r="C35" s="268"/>
      <c r="D35" s="252" t="s">
        <v>34</v>
      </c>
      <c r="E35" s="270"/>
      <c r="F35" s="13">
        <v>10</v>
      </c>
      <c r="G35" s="185"/>
      <c r="H35" s="185"/>
      <c r="I35" s="181"/>
      <c r="J35" s="40"/>
      <c r="U35" s="48"/>
    </row>
    <row r="36" spans="1:21" ht="18.2" customHeight="1" x14ac:dyDescent="0.25">
      <c r="A36" s="219"/>
      <c r="B36" s="220"/>
      <c r="C36" s="269"/>
      <c r="D36" s="252" t="s">
        <v>35</v>
      </c>
      <c r="E36" s="254"/>
      <c r="F36" s="13">
        <v>11</v>
      </c>
      <c r="G36" s="185"/>
      <c r="H36" s="185"/>
      <c r="I36" s="181"/>
      <c r="J36" s="40"/>
      <c r="U36" s="48"/>
    </row>
    <row r="37" spans="1:21" ht="18.2" customHeight="1" x14ac:dyDescent="0.25">
      <c r="A37" s="219"/>
      <c r="B37" s="220"/>
      <c r="C37" s="271" t="s">
        <v>37</v>
      </c>
      <c r="D37" s="272"/>
      <c r="E37" s="273"/>
      <c r="F37" s="13">
        <v>12</v>
      </c>
      <c r="G37" s="185"/>
      <c r="H37" s="185"/>
      <c r="I37" s="181"/>
      <c r="J37" s="40"/>
      <c r="U37" s="48"/>
    </row>
    <row r="38" spans="1:21" ht="34.5" customHeight="1" x14ac:dyDescent="0.2">
      <c r="A38" s="219"/>
      <c r="B38" s="220"/>
      <c r="C38" s="252" t="s">
        <v>38</v>
      </c>
      <c r="D38" s="253"/>
      <c r="E38" s="254"/>
      <c r="F38" s="13">
        <v>13</v>
      </c>
      <c r="G38" s="185"/>
      <c r="H38" s="185"/>
      <c r="I38" s="181"/>
      <c r="J38" s="41"/>
      <c r="U38" s="48"/>
    </row>
    <row r="39" spans="1:21" ht="18.2" customHeight="1" x14ac:dyDescent="0.2">
      <c r="A39" s="219"/>
      <c r="B39" s="220"/>
      <c r="C39" s="252" t="s">
        <v>39</v>
      </c>
      <c r="D39" s="253"/>
      <c r="E39" s="254"/>
      <c r="F39" s="13">
        <v>14</v>
      </c>
      <c r="G39" s="185"/>
      <c r="H39" s="185"/>
      <c r="I39" s="181"/>
      <c r="J39" s="41"/>
      <c r="U39" s="48"/>
    </row>
    <row r="40" spans="1:21" ht="36.75" customHeight="1" x14ac:dyDescent="0.2">
      <c r="A40" s="219"/>
      <c r="B40" s="220"/>
      <c r="C40" s="252" t="s">
        <v>128</v>
      </c>
      <c r="D40" s="253"/>
      <c r="E40" s="254"/>
      <c r="F40" s="13">
        <v>15</v>
      </c>
      <c r="G40" s="185"/>
      <c r="H40" s="185"/>
      <c r="I40" s="181"/>
      <c r="J40" s="41"/>
      <c r="U40" s="48"/>
    </row>
    <row r="41" spans="1:21" ht="51" customHeight="1" x14ac:dyDescent="0.2">
      <c r="A41" s="219"/>
      <c r="B41" s="220"/>
      <c r="C41" s="252" t="s">
        <v>129</v>
      </c>
      <c r="D41" s="253"/>
      <c r="E41" s="254"/>
      <c r="F41" s="13">
        <v>16</v>
      </c>
      <c r="G41" s="185"/>
      <c r="H41" s="185"/>
      <c r="I41" s="181"/>
      <c r="J41" s="41"/>
      <c r="U41" s="48"/>
    </row>
    <row r="42" spans="1:21" ht="18.2" customHeight="1" thickBot="1" x14ac:dyDescent="0.3">
      <c r="A42" s="249"/>
      <c r="B42" s="250"/>
      <c r="C42" s="237" t="s">
        <v>7</v>
      </c>
      <c r="D42" s="238"/>
      <c r="E42" s="239"/>
      <c r="F42" s="18">
        <v>17</v>
      </c>
      <c r="G42" s="186">
        <v>9</v>
      </c>
      <c r="H42" s="186">
        <v>8</v>
      </c>
      <c r="I42" s="182">
        <v>1</v>
      </c>
      <c r="J42" s="40"/>
      <c r="U42" s="48"/>
    </row>
    <row r="43" spans="1:21" ht="15" customHeight="1" x14ac:dyDescent="0.2">
      <c r="A43" s="132"/>
      <c r="B43" s="132"/>
      <c r="C43" s="132"/>
      <c r="D43" s="33"/>
      <c r="E43" s="33"/>
      <c r="F43" s="33"/>
      <c r="G43" s="33"/>
      <c r="H43" s="32"/>
      <c r="I43" s="32"/>
    </row>
    <row r="44" spans="1:21" ht="26.25" customHeight="1" thickBot="1" x14ac:dyDescent="0.25">
      <c r="A44" s="264" t="s">
        <v>61</v>
      </c>
      <c r="B44" s="264"/>
      <c r="C44" s="264"/>
      <c r="D44" s="264"/>
      <c r="E44" s="264"/>
      <c r="F44" s="264"/>
      <c r="G44" s="73"/>
      <c r="H44" s="73"/>
      <c r="I44" s="73"/>
    </row>
    <row r="45" spans="1:21" ht="134.25" customHeight="1" x14ac:dyDescent="0.2">
      <c r="A45" s="218" t="s">
        <v>62</v>
      </c>
      <c r="B45" s="195"/>
      <c r="C45" s="195"/>
      <c r="D45" s="195"/>
      <c r="E45" s="17" t="s">
        <v>12</v>
      </c>
      <c r="F45" s="70" t="s">
        <v>130</v>
      </c>
      <c r="G45" s="57"/>
      <c r="H45" s="33"/>
    </row>
    <row r="46" spans="1:21" ht="16.7" customHeight="1" x14ac:dyDescent="0.2">
      <c r="A46" s="197" t="s">
        <v>0</v>
      </c>
      <c r="B46" s="260"/>
      <c r="C46" s="260"/>
      <c r="D46" s="260"/>
      <c r="E46" s="10" t="s">
        <v>13</v>
      </c>
      <c r="F46" s="71">
        <v>1</v>
      </c>
      <c r="G46" s="28"/>
      <c r="H46" s="28"/>
    </row>
    <row r="47" spans="1:21" ht="21.95" customHeight="1" x14ac:dyDescent="0.2">
      <c r="A47" s="229" t="s">
        <v>40</v>
      </c>
      <c r="B47" s="230"/>
      <c r="C47" s="230"/>
      <c r="D47" s="230"/>
      <c r="E47" s="13">
        <v>1</v>
      </c>
      <c r="F47" s="181">
        <v>6</v>
      </c>
      <c r="G47" s="29"/>
      <c r="H47" s="33"/>
    </row>
    <row r="48" spans="1:21" ht="21.95" customHeight="1" x14ac:dyDescent="0.2">
      <c r="A48" s="251" t="s">
        <v>68</v>
      </c>
      <c r="B48" s="248"/>
      <c r="C48" s="248"/>
      <c r="D48" s="248"/>
      <c r="E48" s="13">
        <v>2</v>
      </c>
      <c r="F48" s="181"/>
      <c r="G48" s="29"/>
      <c r="H48" s="33"/>
    </row>
    <row r="49" spans="1:21" ht="21.95" customHeight="1" x14ac:dyDescent="0.2">
      <c r="A49" s="229" t="s">
        <v>41</v>
      </c>
      <c r="B49" s="230"/>
      <c r="C49" s="230"/>
      <c r="D49" s="230"/>
      <c r="E49" s="13">
        <v>3</v>
      </c>
      <c r="F49" s="181">
        <v>4</v>
      </c>
      <c r="G49" s="29"/>
      <c r="H49" s="33"/>
    </row>
    <row r="50" spans="1:21" ht="21.95" customHeight="1" x14ac:dyDescent="0.2">
      <c r="A50" s="251" t="s">
        <v>69</v>
      </c>
      <c r="B50" s="248"/>
      <c r="C50" s="248"/>
      <c r="D50" s="248"/>
      <c r="E50" s="13">
        <v>4</v>
      </c>
      <c r="F50" s="181">
        <v>2</v>
      </c>
      <c r="G50" s="29"/>
      <c r="H50" s="33"/>
    </row>
    <row r="51" spans="1:21" ht="21.95" customHeight="1" x14ac:dyDescent="0.2">
      <c r="A51" s="219" t="s">
        <v>66</v>
      </c>
      <c r="B51" s="220"/>
      <c r="C51" s="248" t="s">
        <v>59</v>
      </c>
      <c r="D51" s="248"/>
      <c r="E51" s="13">
        <v>5</v>
      </c>
      <c r="F51" s="181"/>
      <c r="G51" s="29"/>
      <c r="H51" s="33"/>
    </row>
    <row r="52" spans="1:21" ht="52.5" customHeight="1" x14ac:dyDescent="0.2">
      <c r="A52" s="219"/>
      <c r="B52" s="220"/>
      <c r="C52" s="246" t="s">
        <v>131</v>
      </c>
      <c r="D52" s="247"/>
      <c r="E52" s="13">
        <v>6</v>
      </c>
      <c r="F52" s="181"/>
      <c r="G52" s="29"/>
      <c r="H52" s="33"/>
    </row>
    <row r="53" spans="1:21" ht="21.95" customHeight="1" x14ac:dyDescent="0.2">
      <c r="A53" s="219"/>
      <c r="B53" s="220"/>
      <c r="C53" s="248" t="s">
        <v>60</v>
      </c>
      <c r="D53" s="248"/>
      <c r="E53" s="13">
        <v>7</v>
      </c>
      <c r="F53" s="181"/>
      <c r="G53" s="29"/>
      <c r="H53" s="33"/>
    </row>
    <row r="54" spans="1:21" ht="21.95" customHeight="1" thickBot="1" x14ac:dyDescent="0.25">
      <c r="A54" s="249"/>
      <c r="B54" s="250"/>
      <c r="C54" s="261" t="s">
        <v>8</v>
      </c>
      <c r="D54" s="261"/>
      <c r="E54" s="18">
        <v>8</v>
      </c>
      <c r="F54" s="182"/>
      <c r="G54" s="29"/>
      <c r="H54" s="33"/>
    </row>
    <row r="55" spans="1:21" ht="16.5" customHeight="1" x14ac:dyDescent="0.2">
      <c r="D55" s="72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.75" x14ac:dyDescent="0.3">
      <c r="A57" s="3"/>
      <c r="B57" s="12"/>
      <c r="C57" s="3"/>
      <c r="D57" s="3"/>
      <c r="E57" s="20"/>
      <c r="F57" s="23"/>
      <c r="G57" s="23"/>
      <c r="H57" s="23"/>
      <c r="I57" s="23"/>
      <c r="J57" s="4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x14ac:dyDescent="0.25">
      <c r="A58" s="3"/>
      <c r="E58" s="19"/>
      <c r="F58" s="24"/>
      <c r="G58" s="24"/>
      <c r="H58" s="24"/>
      <c r="I58" s="24"/>
      <c r="J58" s="4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.75" x14ac:dyDescent="0.3">
      <c r="A59" s="4"/>
      <c r="B59" s="4"/>
      <c r="C59" s="4"/>
      <c r="D59" s="16"/>
      <c r="E59" s="4"/>
      <c r="F59" s="24"/>
      <c r="G59" s="24"/>
      <c r="H59" s="24"/>
      <c r="I59" s="24"/>
      <c r="J59" s="42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55"/>
      <c r="B69" s="255"/>
      <c r="C69" s="255"/>
      <c r="D69" s="255"/>
      <c r="E69" s="255"/>
      <c r="F69" s="255"/>
      <c r="G69" s="255"/>
      <c r="H69" s="255"/>
      <c r="I69" s="255"/>
      <c r="J69" s="4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4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4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4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4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4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4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4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4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4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4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4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4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4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4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4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4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4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4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4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4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4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4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4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4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4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4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4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4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4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4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4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4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4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4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4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4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4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4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4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4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4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4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4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4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4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4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4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4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4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4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4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4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4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4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4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4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4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4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4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4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4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4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4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4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4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4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4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4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4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4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4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4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4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4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4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4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4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4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4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4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4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4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4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4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4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4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4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4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4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4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4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4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4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  <mergeCell ref="F23:F24"/>
    <mergeCell ref="C31:E31"/>
    <mergeCell ref="A47:D47"/>
    <mergeCell ref="C32:E32"/>
    <mergeCell ref="D34:E34"/>
    <mergeCell ref="A44:F44"/>
    <mergeCell ref="C40:E4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50:D50"/>
    <mergeCell ref="C38:E38"/>
    <mergeCell ref="C33:E33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&amp;R&amp;P&amp;C&amp;L51AFFFA7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A20" zoomScale="80" zoomScaleNormal="80" zoomScaleSheetLayoutView="100" zoomScalePageLayoutView="40" workbookViewId="0">
      <selection activeCell="F26" sqref="F26"/>
    </sheetView>
  </sheetViews>
  <sheetFormatPr defaultColWidth="9.42578125" defaultRowHeight="15.75" x14ac:dyDescent="0.25"/>
  <cols>
    <col min="1" max="1" width="16" style="76" customWidth="1"/>
    <col min="2" max="2" width="17" style="76" customWidth="1"/>
    <col min="3" max="3" width="13.7109375" style="76" customWidth="1"/>
    <col min="4" max="4" width="64.140625" style="76" customWidth="1"/>
    <col min="5" max="5" width="11.140625" style="76" customWidth="1"/>
    <col min="6" max="6" width="16.85546875" style="76" customWidth="1"/>
    <col min="7" max="7" width="18.140625" style="76" customWidth="1"/>
    <col min="8" max="8" width="18.7109375" style="76" customWidth="1"/>
    <col min="9" max="9" width="20.42578125" style="76" customWidth="1"/>
    <col min="10" max="10" width="9.42578125" style="78"/>
    <col min="11" max="21" width="9.42578125" style="75"/>
    <col min="22" max="16384" width="9.42578125" style="76"/>
  </cols>
  <sheetData>
    <row r="1" spans="1:21" customFormat="1" ht="9" customHeight="1" x14ac:dyDescent="0.2"/>
    <row r="2" spans="1:21" customFormat="1" ht="21" thickBot="1" x14ac:dyDescent="0.35">
      <c r="A2" s="352" t="s">
        <v>118</v>
      </c>
      <c r="B2" s="352"/>
      <c r="C2" s="352"/>
      <c r="D2" s="352"/>
      <c r="E2" s="352"/>
      <c r="F2" s="352"/>
      <c r="G2" s="352"/>
      <c r="H2" s="352"/>
      <c r="I2" s="352"/>
    </row>
    <row r="3" spans="1:21" ht="20.25" customHeight="1" x14ac:dyDescent="0.25">
      <c r="A3" s="370" t="s">
        <v>72</v>
      </c>
      <c r="B3" s="371"/>
      <c r="C3" s="371"/>
      <c r="D3" s="371"/>
      <c r="E3" s="371"/>
      <c r="F3" s="372"/>
      <c r="G3" s="342" t="s">
        <v>12</v>
      </c>
      <c r="H3" s="376" t="s">
        <v>73</v>
      </c>
      <c r="I3" s="377"/>
    </row>
    <row r="4" spans="1:21" ht="85.5" customHeight="1" x14ac:dyDescent="0.25">
      <c r="A4" s="373"/>
      <c r="B4" s="374"/>
      <c r="C4" s="374"/>
      <c r="D4" s="374"/>
      <c r="E4" s="374"/>
      <c r="F4" s="375"/>
      <c r="G4" s="343"/>
      <c r="H4" s="79" t="s">
        <v>15</v>
      </c>
      <c r="I4" s="80" t="s">
        <v>74</v>
      </c>
    </row>
    <row r="5" spans="1:21" s="85" customFormat="1" ht="15.75" customHeight="1" x14ac:dyDescent="0.2">
      <c r="A5" s="302" t="s">
        <v>0</v>
      </c>
      <c r="B5" s="303"/>
      <c r="C5" s="303"/>
      <c r="D5" s="303"/>
      <c r="E5" s="303"/>
      <c r="F5" s="304"/>
      <c r="G5" s="81" t="s">
        <v>13</v>
      </c>
      <c r="H5" s="81">
        <v>1</v>
      </c>
      <c r="I5" s="82">
        <v>2</v>
      </c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26.25" customHeight="1" x14ac:dyDescent="0.25">
      <c r="A6" s="378" t="s">
        <v>132</v>
      </c>
      <c r="B6" s="379"/>
      <c r="C6" s="379"/>
      <c r="D6" s="379"/>
      <c r="E6" s="379"/>
      <c r="F6" s="380"/>
      <c r="G6" s="86">
        <v>1</v>
      </c>
      <c r="H6" s="185">
        <v>1</v>
      </c>
      <c r="I6" s="187"/>
      <c r="J6" s="74"/>
    </row>
    <row r="7" spans="1:21" ht="26.25" customHeight="1" x14ac:dyDescent="0.25">
      <c r="A7" s="353" t="s">
        <v>133</v>
      </c>
      <c r="B7" s="354"/>
      <c r="C7" s="354"/>
      <c r="D7" s="354"/>
      <c r="E7" s="354"/>
      <c r="F7" s="355"/>
      <c r="G7" s="86">
        <v>2</v>
      </c>
      <c r="H7" s="185">
        <v>1</v>
      </c>
      <c r="I7" s="187"/>
    </row>
    <row r="8" spans="1:21" ht="26.25" customHeight="1" x14ac:dyDescent="0.3">
      <c r="A8" s="356" t="s">
        <v>75</v>
      </c>
      <c r="B8" s="357"/>
      <c r="C8" s="357"/>
      <c r="D8" s="358"/>
      <c r="E8" s="362" t="s">
        <v>76</v>
      </c>
      <c r="F8" s="363"/>
      <c r="G8" s="86">
        <v>3</v>
      </c>
      <c r="H8" s="185"/>
      <c r="I8" s="187"/>
    </row>
    <row r="9" spans="1:21" ht="26.25" customHeight="1" x14ac:dyDescent="0.25">
      <c r="A9" s="359"/>
      <c r="B9" s="360"/>
      <c r="C9" s="360"/>
      <c r="D9" s="361"/>
      <c r="E9" s="364" t="s">
        <v>77</v>
      </c>
      <c r="F9" s="365"/>
      <c r="G9" s="86">
        <v>4</v>
      </c>
      <c r="H9" s="185"/>
      <c r="I9" s="187"/>
      <c r="J9" s="89"/>
      <c r="K9" s="90"/>
      <c r="L9" s="90"/>
      <c r="M9" s="90"/>
      <c r="N9" s="90"/>
    </row>
    <row r="10" spans="1:21" ht="26.25" customHeight="1" x14ac:dyDescent="0.3">
      <c r="A10" s="366" t="s">
        <v>78</v>
      </c>
      <c r="B10" s="367"/>
      <c r="C10" s="367"/>
      <c r="D10" s="367"/>
      <c r="E10" s="367"/>
      <c r="F10" s="368"/>
      <c r="G10" s="86">
        <v>5</v>
      </c>
      <c r="H10" s="183">
        <f>H11+H12</f>
        <v>0</v>
      </c>
      <c r="I10" s="181"/>
      <c r="J10" s="91"/>
    </row>
    <row r="11" spans="1:21" ht="26.25" customHeight="1" x14ac:dyDescent="0.25">
      <c r="A11" s="381" t="s">
        <v>79</v>
      </c>
      <c r="B11" s="307" t="s">
        <v>1</v>
      </c>
      <c r="C11" s="350"/>
      <c r="D11" s="350"/>
      <c r="E11" s="350"/>
      <c r="F11" s="308"/>
      <c r="G11" s="86">
        <v>6</v>
      </c>
      <c r="H11" s="185"/>
      <c r="I11" s="184"/>
    </row>
    <row r="12" spans="1:21" ht="26.25" customHeight="1" x14ac:dyDescent="0.25">
      <c r="A12" s="382"/>
      <c r="B12" s="307" t="s">
        <v>2</v>
      </c>
      <c r="C12" s="350"/>
      <c r="D12" s="350"/>
      <c r="E12" s="350"/>
      <c r="F12" s="308"/>
      <c r="G12" s="86">
        <v>7</v>
      </c>
      <c r="H12" s="185"/>
      <c r="I12" s="184">
        <f>I10</f>
        <v>0</v>
      </c>
    </row>
    <row r="13" spans="1:21" ht="26.25" customHeight="1" x14ac:dyDescent="0.25">
      <c r="A13" s="382"/>
      <c r="B13" s="384" t="s">
        <v>3</v>
      </c>
      <c r="C13" s="348" t="s">
        <v>5</v>
      </c>
      <c r="D13" s="307" t="s">
        <v>80</v>
      </c>
      <c r="E13" s="350"/>
      <c r="F13" s="308"/>
      <c r="G13" s="86">
        <v>8</v>
      </c>
      <c r="H13" s="185"/>
      <c r="I13" s="187"/>
    </row>
    <row r="14" spans="1:21" ht="26.25" customHeight="1" x14ac:dyDescent="0.25">
      <c r="A14" s="382"/>
      <c r="B14" s="385"/>
      <c r="C14" s="349"/>
      <c r="D14" s="307" t="s">
        <v>81</v>
      </c>
      <c r="E14" s="350"/>
      <c r="F14" s="308"/>
      <c r="G14" s="86">
        <v>9</v>
      </c>
      <c r="H14" s="185"/>
      <c r="I14" s="187"/>
      <c r="J14" s="91"/>
    </row>
    <row r="15" spans="1:21" ht="26.25" customHeight="1" x14ac:dyDescent="0.25">
      <c r="A15" s="382"/>
      <c r="B15" s="385"/>
      <c r="C15" s="348" t="s">
        <v>6</v>
      </c>
      <c r="D15" s="307" t="s">
        <v>9</v>
      </c>
      <c r="E15" s="350"/>
      <c r="F15" s="308"/>
      <c r="G15" s="86">
        <v>10</v>
      </c>
      <c r="H15" s="185"/>
      <c r="I15" s="181"/>
    </row>
    <row r="16" spans="1:21" ht="26.25" customHeight="1" x14ac:dyDescent="0.25">
      <c r="A16" s="382"/>
      <c r="B16" s="385"/>
      <c r="C16" s="351"/>
      <c r="D16" s="307" t="s">
        <v>10</v>
      </c>
      <c r="E16" s="350"/>
      <c r="F16" s="308"/>
      <c r="G16" s="86">
        <v>11</v>
      </c>
      <c r="H16" s="185"/>
      <c r="I16" s="181"/>
    </row>
    <row r="17" spans="1:21" ht="26.25" customHeight="1" x14ac:dyDescent="0.25">
      <c r="A17" s="383"/>
      <c r="B17" s="386"/>
      <c r="C17" s="349"/>
      <c r="D17" s="307" t="s">
        <v>11</v>
      </c>
      <c r="E17" s="350"/>
      <c r="F17" s="308"/>
      <c r="G17" s="86">
        <v>12</v>
      </c>
      <c r="H17" s="185"/>
      <c r="I17" s="181"/>
    </row>
    <row r="18" spans="1:21" ht="26.25" customHeight="1" x14ac:dyDescent="0.25">
      <c r="A18" s="326" t="s">
        <v>82</v>
      </c>
      <c r="B18" s="327"/>
      <c r="C18" s="327"/>
      <c r="D18" s="327"/>
      <c r="E18" s="328"/>
      <c r="F18" s="92" t="s">
        <v>83</v>
      </c>
      <c r="G18" s="86">
        <v>13</v>
      </c>
      <c r="H18" s="185"/>
      <c r="I18" s="181"/>
    </row>
    <row r="19" spans="1:21" ht="26.25" customHeight="1" x14ac:dyDescent="0.25">
      <c r="A19" s="329"/>
      <c r="B19" s="330"/>
      <c r="C19" s="330"/>
      <c r="D19" s="330"/>
      <c r="E19" s="331"/>
      <c r="F19" s="92" t="s">
        <v>14</v>
      </c>
      <c r="G19" s="86">
        <v>14</v>
      </c>
      <c r="H19" s="185"/>
      <c r="I19" s="187"/>
    </row>
    <row r="20" spans="1:21" ht="36" customHeight="1" thickBot="1" x14ac:dyDescent="0.3">
      <c r="A20" s="332" t="s">
        <v>134</v>
      </c>
      <c r="B20" s="333"/>
      <c r="C20" s="333"/>
      <c r="D20" s="333"/>
      <c r="E20" s="333"/>
      <c r="F20" s="334"/>
      <c r="G20" s="93">
        <v>15</v>
      </c>
      <c r="H20" s="186"/>
      <c r="I20" s="188"/>
    </row>
    <row r="21" spans="1:21" ht="9" hidden="1" customHeight="1" x14ac:dyDescent="0.25">
      <c r="A21" s="94"/>
      <c r="B21" s="94"/>
      <c r="C21" s="94"/>
      <c r="D21" s="94"/>
      <c r="E21" s="94"/>
      <c r="F21" s="95"/>
      <c r="G21" s="95"/>
      <c r="H21" s="95"/>
      <c r="I21" s="96"/>
    </row>
    <row r="22" spans="1:21" s="100" customFormat="1" ht="9" hidden="1" customHeight="1" x14ac:dyDescent="0.35">
      <c r="A22" s="97"/>
      <c r="B22" s="97"/>
      <c r="C22" s="97"/>
      <c r="D22" s="97"/>
      <c r="E22" s="97"/>
      <c r="F22" s="97"/>
      <c r="G22" s="97"/>
      <c r="H22" s="97"/>
      <c r="I22" s="98"/>
      <c r="J22" s="99"/>
    </row>
    <row r="23" spans="1:21" ht="18.75" customHeight="1" thickBot="1" x14ac:dyDescent="0.3">
      <c r="A23" s="335" t="s">
        <v>124</v>
      </c>
      <c r="B23" s="335"/>
      <c r="C23" s="335"/>
      <c r="D23" s="335"/>
      <c r="E23" s="335"/>
      <c r="F23" s="335"/>
      <c r="G23" s="335"/>
      <c r="H23" s="335"/>
      <c r="I23" s="101"/>
    </row>
    <row r="24" spans="1:21" ht="16.5" customHeight="1" x14ac:dyDescent="0.25">
      <c r="A24" s="336" t="s">
        <v>84</v>
      </c>
      <c r="B24" s="337"/>
      <c r="C24" s="337"/>
      <c r="D24" s="338"/>
      <c r="E24" s="342" t="s">
        <v>12</v>
      </c>
      <c r="F24" s="344" t="s">
        <v>85</v>
      </c>
      <c r="G24" s="344" t="s">
        <v>86</v>
      </c>
      <c r="H24" s="346" t="s">
        <v>87</v>
      </c>
      <c r="I24" s="102"/>
    </row>
    <row r="25" spans="1:21" ht="82.5" customHeight="1" x14ac:dyDescent="0.25">
      <c r="A25" s="339"/>
      <c r="B25" s="340"/>
      <c r="C25" s="340"/>
      <c r="D25" s="341"/>
      <c r="E25" s="343"/>
      <c r="F25" s="345"/>
      <c r="G25" s="345"/>
      <c r="H25" s="347"/>
      <c r="I25" s="103"/>
    </row>
    <row r="26" spans="1:21" s="106" customFormat="1" ht="15.75" customHeight="1" x14ac:dyDescent="0.25">
      <c r="A26" s="312" t="s">
        <v>0</v>
      </c>
      <c r="B26" s="313"/>
      <c r="C26" s="313"/>
      <c r="D26" s="314"/>
      <c r="E26" s="81" t="s">
        <v>13</v>
      </c>
      <c r="F26" s="81">
        <v>1</v>
      </c>
      <c r="G26" s="81">
        <v>2</v>
      </c>
      <c r="H26" s="82">
        <v>3</v>
      </c>
      <c r="I26" s="103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ht="20.25" customHeight="1" x14ac:dyDescent="0.25">
      <c r="A27" s="315" t="s">
        <v>88</v>
      </c>
      <c r="B27" s="316"/>
      <c r="C27" s="316"/>
      <c r="D27" s="317"/>
      <c r="E27" s="107">
        <v>1</v>
      </c>
      <c r="F27" s="183">
        <f>SUM(F28:F37,F39,F40)</f>
        <v>0</v>
      </c>
      <c r="G27" s="183">
        <f>SUM(G28:G37,G39,G40)</f>
        <v>0</v>
      </c>
      <c r="H27" s="184">
        <f>SUM(H28:H37,H39,H40)</f>
        <v>0</v>
      </c>
    </row>
    <row r="28" spans="1:21" ht="20.25" customHeight="1" x14ac:dyDescent="0.25">
      <c r="A28" s="318" t="s">
        <v>89</v>
      </c>
      <c r="B28" s="319"/>
      <c r="C28" s="305" t="s">
        <v>90</v>
      </c>
      <c r="D28" s="306"/>
      <c r="E28" s="107">
        <v>2</v>
      </c>
      <c r="F28" s="185"/>
      <c r="G28" s="185"/>
      <c r="H28" s="181"/>
      <c r="I28" s="108"/>
      <c r="U28" s="76"/>
    </row>
    <row r="29" spans="1:21" ht="20.25" customHeight="1" x14ac:dyDescent="0.25">
      <c r="A29" s="320"/>
      <c r="B29" s="321"/>
      <c r="C29" s="305" t="s">
        <v>91</v>
      </c>
      <c r="D29" s="306"/>
      <c r="E29" s="107">
        <v>3</v>
      </c>
      <c r="F29" s="185"/>
      <c r="G29" s="185"/>
      <c r="H29" s="181"/>
      <c r="I29" s="108"/>
      <c r="J29" s="75"/>
      <c r="U29" s="76"/>
    </row>
    <row r="30" spans="1:21" ht="20.25" customHeight="1" x14ac:dyDescent="0.25">
      <c r="A30" s="320"/>
      <c r="B30" s="321"/>
      <c r="C30" s="305" t="s">
        <v>92</v>
      </c>
      <c r="D30" s="306"/>
      <c r="E30" s="107">
        <v>4</v>
      </c>
      <c r="F30" s="185"/>
      <c r="G30" s="185"/>
      <c r="H30" s="181"/>
      <c r="I30" s="108"/>
      <c r="J30" s="75"/>
      <c r="U30" s="76"/>
    </row>
    <row r="31" spans="1:21" ht="20.25" customHeight="1" x14ac:dyDescent="0.3">
      <c r="A31" s="320"/>
      <c r="B31" s="321"/>
      <c r="C31" s="324" t="s">
        <v>93</v>
      </c>
      <c r="D31" s="325"/>
      <c r="E31" s="107">
        <v>5</v>
      </c>
      <c r="F31" s="185"/>
      <c r="G31" s="185"/>
      <c r="H31" s="181"/>
      <c r="I31" s="108"/>
      <c r="J31" s="75"/>
      <c r="U31" s="76"/>
    </row>
    <row r="32" spans="1:21" ht="20.25" customHeight="1" x14ac:dyDescent="0.3">
      <c r="A32" s="320"/>
      <c r="B32" s="321"/>
      <c r="C32" s="324" t="s">
        <v>94</v>
      </c>
      <c r="D32" s="325"/>
      <c r="E32" s="107">
        <v>6</v>
      </c>
      <c r="F32" s="185"/>
      <c r="G32" s="185"/>
      <c r="H32" s="181"/>
      <c r="I32" s="108"/>
      <c r="J32" s="75"/>
      <c r="U32" s="76"/>
    </row>
    <row r="33" spans="1:21" ht="20.25" customHeight="1" x14ac:dyDescent="0.25">
      <c r="A33" s="320"/>
      <c r="B33" s="321"/>
      <c r="C33" s="305" t="s">
        <v>95</v>
      </c>
      <c r="D33" s="306"/>
      <c r="E33" s="107">
        <v>7</v>
      </c>
      <c r="F33" s="185"/>
      <c r="G33" s="185"/>
      <c r="H33" s="181"/>
      <c r="I33" s="108"/>
      <c r="J33" s="75"/>
      <c r="U33" s="76"/>
    </row>
    <row r="34" spans="1:21" ht="20.25" customHeight="1" x14ac:dyDescent="0.25">
      <c r="A34" s="320"/>
      <c r="B34" s="321"/>
      <c r="C34" s="305" t="s">
        <v>96</v>
      </c>
      <c r="D34" s="306"/>
      <c r="E34" s="107">
        <v>8</v>
      </c>
      <c r="F34" s="185"/>
      <c r="G34" s="185"/>
      <c r="H34" s="181"/>
      <c r="I34" s="108"/>
      <c r="J34" s="75"/>
      <c r="U34" s="76"/>
    </row>
    <row r="35" spans="1:21" ht="20.25" customHeight="1" x14ac:dyDescent="0.25">
      <c r="A35" s="320"/>
      <c r="B35" s="321"/>
      <c r="C35" s="305" t="s">
        <v>97</v>
      </c>
      <c r="D35" s="306"/>
      <c r="E35" s="107">
        <v>9</v>
      </c>
      <c r="F35" s="185"/>
      <c r="G35" s="185"/>
      <c r="H35" s="181"/>
      <c r="I35" s="108"/>
      <c r="J35" s="109"/>
      <c r="U35" s="76"/>
    </row>
    <row r="36" spans="1:21" ht="20.25" customHeight="1" x14ac:dyDescent="0.25">
      <c r="A36" s="320"/>
      <c r="B36" s="321"/>
      <c r="C36" s="305" t="s">
        <v>98</v>
      </c>
      <c r="D36" s="306"/>
      <c r="E36" s="107">
        <v>10</v>
      </c>
      <c r="F36" s="185"/>
      <c r="G36" s="185"/>
      <c r="H36" s="181"/>
      <c r="I36" s="108"/>
      <c r="J36" s="41"/>
      <c r="U36" s="76"/>
    </row>
    <row r="37" spans="1:21" ht="20.25" customHeight="1" x14ac:dyDescent="0.25">
      <c r="A37" s="320"/>
      <c r="B37" s="321"/>
      <c r="C37" s="305" t="s">
        <v>99</v>
      </c>
      <c r="D37" s="306"/>
      <c r="E37" s="110">
        <v>11</v>
      </c>
      <c r="F37" s="185"/>
      <c r="G37" s="185"/>
      <c r="H37" s="181"/>
      <c r="I37" s="108"/>
      <c r="J37" s="41"/>
      <c r="U37" s="76"/>
    </row>
    <row r="38" spans="1:21" ht="37.5" customHeight="1" x14ac:dyDescent="0.25">
      <c r="A38" s="320"/>
      <c r="B38" s="321"/>
      <c r="C38" s="88" t="s">
        <v>100</v>
      </c>
      <c r="D38" s="87" t="s">
        <v>101</v>
      </c>
      <c r="E38" s="110">
        <v>12</v>
      </c>
      <c r="F38" s="185"/>
      <c r="G38" s="185"/>
      <c r="H38" s="181"/>
      <c r="I38" s="111"/>
      <c r="J38" s="109"/>
      <c r="U38" s="76"/>
    </row>
    <row r="39" spans="1:21" ht="37.5" customHeight="1" x14ac:dyDescent="0.25">
      <c r="A39" s="320"/>
      <c r="B39" s="321"/>
      <c r="C39" s="307" t="s">
        <v>102</v>
      </c>
      <c r="D39" s="308"/>
      <c r="E39" s="110">
        <v>13</v>
      </c>
      <c r="F39" s="185"/>
      <c r="G39" s="185"/>
      <c r="H39" s="181"/>
      <c r="I39" s="111"/>
      <c r="J39" s="75"/>
      <c r="U39" s="76"/>
    </row>
    <row r="40" spans="1:21" ht="20.25" customHeight="1" thickBot="1" x14ac:dyDescent="0.35">
      <c r="A40" s="322"/>
      <c r="B40" s="323"/>
      <c r="C40" s="309" t="s">
        <v>7</v>
      </c>
      <c r="D40" s="310"/>
      <c r="E40" s="93">
        <v>14</v>
      </c>
      <c r="F40" s="186"/>
      <c r="G40" s="186"/>
      <c r="H40" s="182"/>
      <c r="I40" s="111"/>
      <c r="J40" s="75"/>
      <c r="U40" s="76"/>
    </row>
    <row r="41" spans="1:21" ht="9" hidden="1" customHeight="1" x14ac:dyDescent="0.25">
      <c r="A41" s="112"/>
      <c r="B41" s="112"/>
      <c r="C41" s="112"/>
      <c r="D41" s="113"/>
      <c r="E41" s="113"/>
      <c r="F41" s="114"/>
      <c r="G41" s="114"/>
      <c r="H41" s="115"/>
      <c r="I41" s="115"/>
    </row>
    <row r="42" spans="1:21" s="117" customFormat="1" ht="9" hidden="1" customHeight="1" x14ac:dyDescent="0.3">
      <c r="A42" s="311"/>
      <c r="B42" s="311"/>
      <c r="C42" s="311"/>
      <c r="D42" s="311"/>
      <c r="E42" s="311"/>
      <c r="F42" s="311"/>
      <c r="G42" s="311"/>
      <c r="H42" s="311"/>
      <c r="I42" s="311"/>
      <c r="J42" s="116"/>
    </row>
    <row r="43" spans="1:21" ht="26.25" thickBot="1" x14ac:dyDescent="0.3">
      <c r="A43" s="298" t="s">
        <v>125</v>
      </c>
      <c r="B43" s="298"/>
      <c r="C43" s="298"/>
      <c r="D43" s="298"/>
      <c r="E43" s="298"/>
      <c r="F43" s="298"/>
      <c r="G43" s="101"/>
      <c r="H43" s="101"/>
      <c r="I43" s="101"/>
    </row>
    <row r="44" spans="1:21" ht="86.25" customHeight="1" x14ac:dyDescent="0.25">
      <c r="A44" s="299" t="s">
        <v>103</v>
      </c>
      <c r="B44" s="300"/>
      <c r="C44" s="300"/>
      <c r="D44" s="301"/>
      <c r="E44" s="77" t="s">
        <v>12</v>
      </c>
      <c r="F44" s="118" t="s">
        <v>73</v>
      </c>
      <c r="G44" s="133"/>
      <c r="H44" s="134"/>
      <c r="I44" s="114"/>
    </row>
    <row r="45" spans="1:21" ht="15.75" customHeight="1" x14ac:dyDescent="0.25">
      <c r="A45" s="302" t="s">
        <v>0</v>
      </c>
      <c r="B45" s="303"/>
      <c r="C45" s="303"/>
      <c r="D45" s="304"/>
      <c r="E45" s="81" t="s">
        <v>13</v>
      </c>
      <c r="F45" s="119">
        <v>1</v>
      </c>
      <c r="G45" s="120"/>
      <c r="H45" s="121"/>
      <c r="I45" s="121"/>
    </row>
    <row r="46" spans="1:21" ht="19.5" customHeight="1" x14ac:dyDescent="0.25">
      <c r="A46" s="286" t="s">
        <v>104</v>
      </c>
      <c r="B46" s="287"/>
      <c r="C46" s="287"/>
      <c r="D46" s="288"/>
      <c r="E46" s="92">
        <v>1</v>
      </c>
      <c r="F46" s="181"/>
      <c r="G46" s="120"/>
      <c r="H46" s="122"/>
      <c r="I46" s="114"/>
    </row>
    <row r="47" spans="1:21" ht="19.5" customHeight="1" x14ac:dyDescent="0.25">
      <c r="A47" s="286" t="s">
        <v>105</v>
      </c>
      <c r="B47" s="287"/>
      <c r="C47" s="287"/>
      <c r="D47" s="288"/>
      <c r="E47" s="92">
        <v>2</v>
      </c>
      <c r="F47" s="181"/>
      <c r="G47" s="120"/>
      <c r="H47" s="122"/>
      <c r="I47" s="114"/>
    </row>
    <row r="48" spans="1:21" ht="19.5" customHeight="1" x14ac:dyDescent="0.25">
      <c r="A48" s="283" t="s">
        <v>106</v>
      </c>
      <c r="B48" s="284"/>
      <c r="C48" s="284"/>
      <c r="D48" s="285"/>
      <c r="E48" s="92">
        <v>3</v>
      </c>
      <c r="F48" s="181"/>
      <c r="G48" s="120"/>
      <c r="H48" s="122"/>
      <c r="I48" s="114"/>
    </row>
    <row r="49" spans="1:21" ht="19.5" customHeight="1" x14ac:dyDescent="0.25">
      <c r="A49" s="286" t="s">
        <v>107</v>
      </c>
      <c r="B49" s="287"/>
      <c r="C49" s="287"/>
      <c r="D49" s="288"/>
      <c r="E49" s="92">
        <v>4</v>
      </c>
      <c r="F49" s="181"/>
      <c r="G49" s="120"/>
      <c r="H49" s="122"/>
      <c r="I49" s="114"/>
    </row>
    <row r="50" spans="1:21" ht="19.5" customHeight="1" x14ac:dyDescent="0.25">
      <c r="A50" s="283" t="s">
        <v>108</v>
      </c>
      <c r="B50" s="284"/>
      <c r="C50" s="284"/>
      <c r="D50" s="285"/>
      <c r="E50" s="92">
        <v>5</v>
      </c>
      <c r="F50" s="181"/>
      <c r="G50" s="120"/>
      <c r="H50" s="122"/>
      <c r="I50" s="114"/>
    </row>
    <row r="51" spans="1:21" ht="19.5" customHeight="1" x14ac:dyDescent="0.25">
      <c r="A51" s="289" t="s">
        <v>109</v>
      </c>
      <c r="B51" s="290"/>
      <c r="C51" s="295" t="s">
        <v>110</v>
      </c>
      <c r="D51" s="285"/>
      <c r="E51" s="92">
        <v>6</v>
      </c>
      <c r="F51" s="181"/>
      <c r="G51" s="123"/>
      <c r="H51" s="122"/>
      <c r="I51" s="114"/>
    </row>
    <row r="52" spans="1:21" ht="19.5" customHeight="1" x14ac:dyDescent="0.25">
      <c r="A52" s="291"/>
      <c r="B52" s="292"/>
      <c r="C52" s="295" t="s">
        <v>111</v>
      </c>
      <c r="D52" s="285"/>
      <c r="E52" s="92">
        <v>7</v>
      </c>
      <c r="F52" s="181"/>
      <c r="G52" s="120"/>
      <c r="H52" s="122"/>
      <c r="I52" s="114"/>
    </row>
    <row r="53" spans="1:21" ht="19.5" customHeight="1" x14ac:dyDescent="0.25">
      <c r="A53" s="291"/>
      <c r="B53" s="292"/>
      <c r="C53" s="295" t="s">
        <v>112</v>
      </c>
      <c r="D53" s="285"/>
      <c r="E53" s="92">
        <v>8</v>
      </c>
      <c r="F53" s="181"/>
      <c r="G53" s="120"/>
      <c r="H53" s="122"/>
      <c r="I53" s="114"/>
    </row>
    <row r="54" spans="1:21" ht="19.5" customHeight="1" thickBot="1" x14ac:dyDescent="0.3">
      <c r="A54" s="293"/>
      <c r="B54" s="294"/>
      <c r="C54" s="296" t="s">
        <v>8</v>
      </c>
      <c r="D54" s="297"/>
      <c r="E54" s="124">
        <v>9</v>
      </c>
      <c r="F54" s="182"/>
      <c r="G54" s="120"/>
      <c r="H54" s="122"/>
      <c r="I54" s="114"/>
    </row>
    <row r="55" spans="1:21" ht="16.5" customHeight="1" x14ac:dyDescent="0.25">
      <c r="A55" s="135"/>
      <c r="B55" s="135"/>
      <c r="C55" s="136"/>
      <c r="D55" s="136"/>
      <c r="E55" s="137"/>
      <c r="F55" s="138"/>
      <c r="G55" s="120"/>
      <c r="H55" s="122"/>
      <c r="I55" s="114"/>
    </row>
    <row r="56" spans="1:21" s="128" customFormat="1" ht="16.5" customHeight="1" x14ac:dyDescent="0.25">
      <c r="A56" s="282"/>
      <c r="B56" s="282"/>
      <c r="C56" s="282"/>
      <c r="D56" s="282"/>
      <c r="E56" s="125"/>
      <c r="F56" s="125"/>
      <c r="G56" s="125"/>
      <c r="H56" s="125"/>
      <c r="I56" s="125"/>
      <c r="J56" s="12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</row>
    <row r="57" spans="1:21" s="128" customFormat="1" ht="15" customHeight="1" x14ac:dyDescent="0.25">
      <c r="A57" s="166" t="s">
        <v>4</v>
      </c>
      <c r="B57" s="189"/>
      <c r="C57" s="191"/>
      <c r="D57" s="192" t="s">
        <v>135</v>
      </c>
      <c r="E57" s="140"/>
      <c r="F57" s="141"/>
      <c r="G57" s="142"/>
      <c r="H57" s="142"/>
      <c r="I57" s="143"/>
      <c r="J57" s="126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s="128" customFormat="1" ht="15" customHeight="1" x14ac:dyDescent="0.25">
      <c r="A58" s="139"/>
      <c r="B58" s="144" t="s">
        <v>119</v>
      </c>
      <c r="C58" s="144"/>
      <c r="D58" s="145" t="s">
        <v>120</v>
      </c>
      <c r="E58" s="140"/>
      <c r="F58" s="141"/>
      <c r="G58" s="142"/>
      <c r="H58" s="142"/>
      <c r="I58" s="143"/>
      <c r="J58" s="126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s="128" customFormat="1" ht="11.25" customHeight="1" x14ac:dyDescent="0.25">
      <c r="A59" s="139"/>
      <c r="B59" s="146"/>
      <c r="E59" s="147"/>
      <c r="F59" s="141"/>
      <c r="G59" s="142"/>
      <c r="H59" s="142"/>
      <c r="I59" s="143"/>
      <c r="J59" s="12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s="128" customFormat="1" ht="15" customHeight="1" x14ac:dyDescent="0.25">
      <c r="A60" s="166" t="s">
        <v>126</v>
      </c>
      <c r="B60" s="190"/>
      <c r="C60" s="191"/>
      <c r="D60" s="192" t="s">
        <v>136</v>
      </c>
      <c r="E60" s="147"/>
      <c r="F60" s="141"/>
      <c r="G60" s="142"/>
      <c r="H60" s="142"/>
      <c r="I60" s="143"/>
      <c r="J60" s="126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s="128" customFormat="1" ht="15" customHeight="1" x14ac:dyDescent="0.25">
      <c r="A61" s="139"/>
      <c r="B61" s="144" t="s">
        <v>119</v>
      </c>
      <c r="C61" s="145"/>
      <c r="D61" s="145" t="s">
        <v>120</v>
      </c>
      <c r="E61" s="149"/>
      <c r="F61" s="150"/>
      <c r="G61" s="151"/>
      <c r="H61" s="151"/>
      <c r="I61" s="151"/>
      <c r="J61" s="126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128" customFormat="1" ht="11.25" customHeight="1" x14ac:dyDescent="0.25">
      <c r="A62" s="140"/>
      <c r="B62" s="127"/>
      <c r="C62" s="140"/>
      <c r="D62" s="148"/>
      <c r="E62" s="140"/>
      <c r="F62" s="150"/>
      <c r="G62" s="151"/>
      <c r="H62" s="151"/>
      <c r="I62" s="151"/>
      <c r="J62" s="12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159" customFormat="1" ht="11.25" customHeight="1" x14ac:dyDescent="0.3">
      <c r="A63" s="152"/>
      <c r="B63" s="153"/>
      <c r="C63" s="153"/>
      <c r="D63" s="153"/>
      <c r="E63" s="153"/>
      <c r="F63" s="154"/>
      <c r="G63" s="155"/>
      <c r="H63" s="155"/>
      <c r="I63" s="156"/>
      <c r="J63" s="157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s="165" customFormat="1" ht="15" customHeight="1" x14ac:dyDescent="0.2">
      <c r="A64" s="160"/>
      <c r="B64" s="160" t="s">
        <v>121</v>
      </c>
      <c r="C64" s="161"/>
      <c r="D64" s="194" t="s">
        <v>137</v>
      </c>
      <c r="E64" s="147"/>
      <c r="F64" s="162"/>
      <c r="G64" s="22"/>
      <c r="H64" s="22"/>
      <c r="I64" s="22"/>
      <c r="J64" s="163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s="165" customFormat="1" ht="15" customHeight="1" x14ac:dyDescent="0.2">
      <c r="A65" s="160"/>
      <c r="B65" s="166" t="s">
        <v>122</v>
      </c>
      <c r="C65" s="161"/>
      <c r="D65" s="193" t="s">
        <v>137</v>
      </c>
      <c r="E65" s="167"/>
      <c r="F65" s="162"/>
      <c r="G65" s="22"/>
      <c r="H65" s="22"/>
      <c r="I65" s="22"/>
      <c r="J65" s="163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 s="172" customFormat="1" ht="15" customHeight="1" x14ac:dyDescent="0.3">
      <c r="A66" s="139"/>
      <c r="B66" s="140" t="s">
        <v>123</v>
      </c>
      <c r="C66" s="140"/>
      <c r="D66" s="193" t="s">
        <v>137</v>
      </c>
      <c r="E66" s="139"/>
      <c r="F66" s="168"/>
      <c r="G66" s="169"/>
      <c r="H66" s="169"/>
      <c r="I66" s="169"/>
      <c r="J66" s="170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</row>
    <row r="67" spans="1:21" s="172" customFormat="1" ht="15" customHeight="1" x14ac:dyDescent="0.3">
      <c r="A67" s="173"/>
      <c r="B67" s="174"/>
      <c r="C67" s="173"/>
      <c r="D67" s="175"/>
      <c r="E67" s="176"/>
      <c r="F67" s="177"/>
      <c r="G67" s="177"/>
      <c r="H67" s="177"/>
      <c r="I67" s="177"/>
      <c r="J67" s="170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s="172" customFormat="1" ht="15" customHeight="1" x14ac:dyDescent="0.3">
      <c r="A68" s="173"/>
      <c r="B68" s="369" t="s">
        <v>138</v>
      </c>
      <c r="C68" s="369"/>
      <c r="D68" s="156"/>
      <c r="E68" s="178"/>
      <c r="F68" s="179"/>
      <c r="G68" s="179"/>
      <c r="H68" s="179"/>
      <c r="I68" s="179"/>
      <c r="J68" s="180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s="130" customFormat="1" x14ac:dyDescent="0.25">
      <c r="A69" s="129"/>
      <c r="B69" s="129"/>
      <c r="C69" s="129"/>
      <c r="D69" s="129"/>
      <c r="E69" s="129"/>
      <c r="F69" s="129"/>
      <c r="G69" s="129"/>
      <c r="H69" s="129"/>
      <c r="I69" s="12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1" s="130" customFormat="1" x14ac:dyDescent="0.25">
      <c r="A70" s="129"/>
      <c r="B70" s="129"/>
      <c r="C70" s="129"/>
      <c r="D70" s="129"/>
      <c r="E70" s="129"/>
      <c r="F70" s="129"/>
      <c r="G70" s="129"/>
      <c r="H70" s="129"/>
      <c r="I70" s="129"/>
      <c r="J70" s="89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spans="1:21" s="130" customFormat="1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89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spans="1:21" s="130" customFormat="1" x14ac:dyDescent="0.25">
      <c r="A72" s="129"/>
      <c r="B72" s="129"/>
      <c r="C72" s="129"/>
      <c r="D72" s="129"/>
      <c r="E72" s="129"/>
      <c r="F72" s="129"/>
      <c r="G72" s="129"/>
      <c r="H72" s="129"/>
      <c r="I72" s="129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spans="1:21" s="130" customFormat="1" x14ac:dyDescent="0.25">
      <c r="A73" s="129"/>
      <c r="B73" s="129"/>
      <c r="C73" s="129"/>
      <c r="D73" s="129"/>
      <c r="E73" s="129"/>
      <c r="F73" s="129"/>
      <c r="G73" s="129"/>
      <c r="H73" s="129"/>
      <c r="I73" s="129"/>
      <c r="J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spans="1:21" s="130" customFormat="1" x14ac:dyDescent="0.25">
      <c r="A74" s="129"/>
      <c r="B74" s="129"/>
      <c r="C74" s="129"/>
      <c r="D74" s="129"/>
      <c r="E74" s="129"/>
      <c r="F74" s="129"/>
      <c r="G74" s="129"/>
      <c r="H74" s="129"/>
      <c r="I74" s="129"/>
      <c r="J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spans="1:21" s="130" customFormat="1" x14ac:dyDescent="0.25">
      <c r="A75" s="129"/>
      <c r="B75" s="129"/>
      <c r="C75" s="129"/>
      <c r="D75" s="129"/>
      <c r="E75" s="129"/>
      <c r="F75" s="129"/>
      <c r="G75" s="129"/>
      <c r="H75" s="129"/>
      <c r="I75" s="129"/>
      <c r="J75" s="89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s="130" customFormat="1" x14ac:dyDescent="0.25">
      <c r="A76" s="129"/>
      <c r="B76" s="129"/>
      <c r="C76" s="129"/>
      <c r="D76" s="129"/>
      <c r="E76" s="129"/>
      <c r="F76" s="129"/>
      <c r="G76" s="129"/>
      <c r="H76" s="129"/>
      <c r="I76" s="129"/>
      <c r="J76" s="89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s="130" customFormat="1" x14ac:dyDescent="0.25">
      <c r="A77" s="129"/>
      <c r="B77" s="129"/>
      <c r="C77" s="129"/>
      <c r="D77" s="129"/>
      <c r="E77" s="129"/>
      <c r="F77" s="129"/>
      <c r="G77" s="129"/>
      <c r="H77" s="129"/>
      <c r="I77" s="129"/>
      <c r="J77" s="89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21" s="130" customFormat="1" x14ac:dyDescent="0.25">
      <c r="A78" s="129"/>
      <c r="B78" s="129"/>
      <c r="C78" s="129"/>
      <c r="D78" s="129"/>
      <c r="E78" s="129"/>
      <c r="F78" s="129"/>
      <c r="G78" s="129"/>
      <c r="H78" s="129"/>
      <c r="I78" s="129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spans="1:21" s="130" customFormat="1" x14ac:dyDescent="0.25">
      <c r="A79" s="129"/>
      <c r="B79" s="129"/>
      <c r="C79" s="129"/>
      <c r="D79" s="129"/>
      <c r="E79" s="129"/>
      <c r="F79" s="129"/>
      <c r="G79" s="129"/>
      <c r="H79" s="129"/>
      <c r="I79" s="129"/>
      <c r="J79" s="89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spans="1:21" s="130" customFormat="1" x14ac:dyDescent="0.25">
      <c r="A80" s="129"/>
      <c r="B80" s="129"/>
      <c r="C80" s="129"/>
      <c r="D80" s="129"/>
      <c r="E80" s="129"/>
      <c r="F80" s="129"/>
      <c r="G80" s="129"/>
      <c r="H80" s="129"/>
      <c r="I80" s="129"/>
      <c r="J80" s="89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spans="1:21" s="130" customFormat="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89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spans="1:21" s="130" customFormat="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J82" s="89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spans="1:21" s="130" customFormat="1" x14ac:dyDescent="0.25">
      <c r="A83" s="129"/>
      <c r="B83" s="129"/>
      <c r="C83" s="129"/>
      <c r="D83" s="129"/>
      <c r="E83" s="129"/>
      <c r="F83" s="129"/>
      <c r="G83" s="129"/>
      <c r="H83" s="129"/>
      <c r="I83" s="129"/>
      <c r="J83" s="89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spans="1:21" s="130" customFormat="1" x14ac:dyDescent="0.25">
      <c r="A84" s="129"/>
      <c r="B84" s="129"/>
      <c r="C84" s="129"/>
      <c r="D84" s="129"/>
      <c r="E84" s="129"/>
      <c r="F84" s="129"/>
      <c r="G84" s="129"/>
      <c r="H84" s="129"/>
      <c r="I84" s="129"/>
      <c r="J84" s="89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spans="1:21" s="130" customFormat="1" x14ac:dyDescent="0.25">
      <c r="A85" s="129"/>
      <c r="B85" s="129"/>
      <c r="C85" s="129"/>
      <c r="D85" s="129"/>
      <c r="E85" s="129"/>
      <c r="F85" s="129"/>
      <c r="G85" s="129"/>
      <c r="H85" s="129"/>
      <c r="I85" s="129"/>
      <c r="J85" s="89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spans="1:21" s="130" customFormat="1" x14ac:dyDescent="0.25">
      <c r="A86" s="129"/>
      <c r="B86" s="129"/>
      <c r="C86" s="129"/>
      <c r="D86" s="129"/>
      <c r="E86" s="129"/>
      <c r="F86" s="129"/>
      <c r="G86" s="129"/>
      <c r="H86" s="129"/>
      <c r="I86" s="129"/>
      <c r="J86" s="89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spans="1:21" s="130" customFormat="1" x14ac:dyDescent="0.25">
      <c r="A87" s="129"/>
      <c r="B87" s="129"/>
      <c r="C87" s="129"/>
      <c r="D87" s="129"/>
      <c r="E87" s="129"/>
      <c r="F87" s="129"/>
      <c r="G87" s="129"/>
      <c r="H87" s="129"/>
      <c r="I87" s="129"/>
      <c r="J87" s="89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spans="1:21" s="130" customFormat="1" x14ac:dyDescent="0.25">
      <c r="A88" s="129"/>
      <c r="B88" s="129"/>
      <c r="C88" s="129"/>
      <c r="D88" s="129"/>
      <c r="E88" s="129"/>
      <c r="F88" s="129"/>
      <c r="G88" s="129"/>
      <c r="H88" s="129"/>
      <c r="I88" s="129"/>
      <c r="J88" s="89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spans="1:21" s="130" customFormat="1" x14ac:dyDescent="0.25">
      <c r="A89" s="129"/>
      <c r="B89" s="129"/>
      <c r="C89" s="129"/>
      <c r="D89" s="129"/>
      <c r="E89" s="129"/>
      <c r="F89" s="129"/>
      <c r="G89" s="129"/>
      <c r="H89" s="129"/>
      <c r="I89" s="129"/>
      <c r="J89" s="89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s="130" customFormat="1" x14ac:dyDescent="0.25">
      <c r="A90" s="129"/>
      <c r="B90" s="129"/>
      <c r="C90" s="129"/>
      <c r="D90" s="129"/>
      <c r="E90" s="129"/>
      <c r="F90" s="129"/>
      <c r="G90" s="129"/>
      <c r="H90" s="129"/>
      <c r="I90" s="129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1:21" s="130" customFormat="1" x14ac:dyDescent="0.25">
      <c r="A91" s="129"/>
      <c r="B91" s="129"/>
      <c r="C91" s="129"/>
      <c r="D91" s="129"/>
      <c r="E91" s="129"/>
      <c r="F91" s="129"/>
      <c r="G91" s="129"/>
      <c r="H91" s="129"/>
      <c r="I91" s="129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1:21" s="130" customFormat="1" x14ac:dyDescent="0.25">
      <c r="A92" s="129"/>
      <c r="B92" s="129"/>
      <c r="C92" s="129"/>
      <c r="D92" s="129"/>
      <c r="E92" s="129"/>
      <c r="F92" s="129"/>
      <c r="G92" s="129"/>
      <c r="H92" s="129"/>
      <c r="I92" s="129"/>
      <c r="J92" s="89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1:21" s="130" customFormat="1" x14ac:dyDescent="0.25">
      <c r="A93" s="129"/>
      <c r="B93" s="129"/>
      <c r="C93" s="129"/>
      <c r="D93" s="129"/>
      <c r="E93" s="129"/>
      <c r="F93" s="129"/>
      <c r="G93" s="129"/>
      <c r="H93" s="129"/>
      <c r="I93" s="129"/>
      <c r="J93" s="89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1:21" s="130" customFormat="1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89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1:21" s="130" customFormat="1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89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1:21" s="130" customFormat="1" x14ac:dyDescent="0.25">
      <c r="A96" s="129"/>
      <c r="B96" s="129"/>
      <c r="C96" s="129"/>
      <c r="D96" s="129"/>
      <c r="E96" s="129"/>
      <c r="F96" s="129"/>
      <c r="G96" s="129"/>
      <c r="H96" s="129"/>
      <c r="I96" s="129"/>
      <c r="J96" s="89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1:21" s="130" customFormat="1" x14ac:dyDescent="0.25">
      <c r="A97" s="129"/>
      <c r="B97" s="129"/>
      <c r="C97" s="129"/>
      <c r="D97" s="129"/>
      <c r="E97" s="129"/>
      <c r="F97" s="129"/>
      <c r="G97" s="129"/>
      <c r="H97" s="129"/>
      <c r="I97" s="12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1:21" s="130" customFormat="1" x14ac:dyDescent="0.25">
      <c r="A98" s="129"/>
      <c r="B98" s="129"/>
      <c r="C98" s="129"/>
      <c r="D98" s="129"/>
      <c r="E98" s="129"/>
      <c r="F98" s="129"/>
      <c r="G98" s="129"/>
      <c r="H98" s="129"/>
      <c r="I98" s="129"/>
      <c r="J98" s="89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s="130" customFormat="1" x14ac:dyDescent="0.25">
      <c r="A99" s="129"/>
      <c r="B99" s="129"/>
      <c r="C99" s="129"/>
      <c r="D99" s="129"/>
      <c r="E99" s="129"/>
      <c r="F99" s="129"/>
      <c r="G99" s="129"/>
      <c r="H99" s="129"/>
      <c r="I99" s="129"/>
      <c r="J99" s="89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1:21" s="130" customFormat="1" x14ac:dyDescent="0.25">
      <c r="A100" s="129"/>
      <c r="B100" s="129"/>
      <c r="C100" s="129"/>
      <c r="D100" s="129"/>
      <c r="E100" s="129"/>
      <c r="F100" s="129"/>
      <c r="G100" s="129"/>
      <c r="H100" s="129"/>
      <c r="I100" s="129"/>
      <c r="J100" s="89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s="130" customFormat="1" x14ac:dyDescent="0.25">
      <c r="A101" s="129"/>
      <c r="B101" s="129"/>
      <c r="C101" s="129"/>
      <c r="D101" s="129"/>
      <c r="E101" s="129"/>
      <c r="F101" s="129"/>
      <c r="G101" s="129"/>
      <c r="H101" s="129"/>
      <c r="I101" s="129"/>
      <c r="J101" s="89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1:21" s="130" customFormat="1" x14ac:dyDescent="0.25">
      <c r="A102" s="129"/>
      <c r="B102" s="129"/>
      <c r="C102" s="129"/>
      <c r="D102" s="129"/>
      <c r="E102" s="129"/>
      <c r="F102" s="129"/>
      <c r="G102" s="129"/>
      <c r="H102" s="129"/>
      <c r="I102" s="129"/>
      <c r="J102" s="89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1:21" s="130" customFormat="1" x14ac:dyDescent="0.25">
      <c r="A103" s="129"/>
      <c r="B103" s="129"/>
      <c r="C103" s="129"/>
      <c r="D103" s="129"/>
      <c r="E103" s="129"/>
      <c r="F103" s="129"/>
      <c r="G103" s="129"/>
      <c r="H103" s="129"/>
      <c r="I103" s="129"/>
      <c r="J103" s="89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1:21" s="130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129"/>
      <c r="J104" s="89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1:21" s="130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129"/>
      <c r="J105" s="89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s="130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129"/>
      <c r="J106" s="89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1:21" s="130" customFormat="1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89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1:21" s="130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89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1:21" s="130" customForma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89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1:21" s="130" customForma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89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1:21" s="130" customFormat="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J111" s="89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s="130" customForma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89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1:21" s="130" customForma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89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1" s="130" customFormat="1" x14ac:dyDescent="0.25">
      <c r="A114" s="129"/>
      <c r="B114" s="129"/>
      <c r="C114" s="129"/>
      <c r="D114" s="129"/>
      <c r="E114" s="129"/>
      <c r="F114" s="129"/>
      <c r="G114" s="129"/>
      <c r="H114" s="129"/>
      <c r="I114" s="12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s="130" customFormat="1" x14ac:dyDescent="0.25">
      <c r="A115" s="129"/>
      <c r="B115" s="129"/>
      <c r="C115" s="129"/>
      <c r="D115" s="129"/>
      <c r="E115" s="129"/>
      <c r="F115" s="129"/>
      <c r="G115" s="129"/>
      <c r="H115" s="129"/>
      <c r="I115" s="129"/>
      <c r="J115" s="89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1:21" s="130" customFormat="1" x14ac:dyDescent="0.25">
      <c r="A116" s="129"/>
      <c r="B116" s="129"/>
      <c r="C116" s="129"/>
      <c r="D116" s="129"/>
      <c r="E116" s="129"/>
      <c r="F116" s="129"/>
      <c r="G116" s="129"/>
      <c r="H116" s="129"/>
      <c r="I116" s="129"/>
      <c r="J116" s="89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1:21" s="130" customFormat="1" x14ac:dyDescent="0.25">
      <c r="A117" s="129"/>
      <c r="B117" s="129"/>
      <c r="C117" s="129"/>
      <c r="D117" s="129"/>
      <c r="E117" s="129"/>
      <c r="F117" s="129"/>
      <c r="G117" s="129"/>
      <c r="H117" s="129"/>
      <c r="I117" s="129"/>
      <c r="J117" s="89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1:21" s="130" customFormat="1" x14ac:dyDescent="0.25">
      <c r="A118" s="129"/>
      <c r="B118" s="129"/>
      <c r="C118" s="129"/>
      <c r="D118" s="129"/>
      <c r="E118" s="129"/>
      <c r="F118" s="129"/>
      <c r="G118" s="129"/>
      <c r="H118" s="129"/>
      <c r="I118" s="12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1:21" s="130" customFormat="1" x14ac:dyDescent="0.25">
      <c r="A119" s="129"/>
      <c r="B119" s="129"/>
      <c r="C119" s="129"/>
      <c r="D119" s="129"/>
      <c r="E119" s="129"/>
      <c r="F119" s="129"/>
      <c r="G119" s="129"/>
      <c r="H119" s="129"/>
      <c r="I119" s="129"/>
      <c r="J119" s="89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1:21" s="130" customFormat="1" x14ac:dyDescent="0.25">
      <c r="A120" s="129"/>
      <c r="B120" s="129"/>
      <c r="C120" s="129"/>
      <c r="D120" s="129"/>
      <c r="E120" s="129"/>
      <c r="F120" s="129"/>
      <c r="G120" s="129"/>
      <c r="H120" s="129"/>
      <c r="I120" s="129"/>
      <c r="J120" s="89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1:21" s="130" customFormat="1" x14ac:dyDescent="0.25">
      <c r="A121" s="129"/>
      <c r="B121" s="129"/>
      <c r="C121" s="129"/>
      <c r="D121" s="129"/>
      <c r="E121" s="129"/>
      <c r="F121" s="129"/>
      <c r="G121" s="129"/>
      <c r="H121" s="129"/>
      <c r="I121" s="129"/>
      <c r="J121" s="89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s="130" customFormat="1" x14ac:dyDescent="0.25">
      <c r="A122" s="129"/>
      <c r="B122" s="129"/>
      <c r="C122" s="129"/>
      <c r="D122" s="129"/>
      <c r="E122" s="129"/>
      <c r="F122" s="129"/>
      <c r="G122" s="129"/>
      <c r="H122" s="129"/>
      <c r="I122" s="12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1:21" s="130" customFormat="1" x14ac:dyDescent="0.25">
      <c r="A123" s="129"/>
      <c r="B123" s="129"/>
      <c r="C123" s="129"/>
      <c r="D123" s="129"/>
      <c r="E123" s="129"/>
      <c r="F123" s="129"/>
      <c r="G123" s="129"/>
      <c r="H123" s="129"/>
      <c r="I123" s="129"/>
      <c r="J123" s="89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1:21" s="130" customFormat="1" x14ac:dyDescent="0.25">
      <c r="A124" s="129"/>
      <c r="B124" s="129"/>
      <c r="C124" s="129"/>
      <c r="D124" s="129"/>
      <c r="E124" s="129"/>
      <c r="F124" s="129"/>
      <c r="G124" s="129"/>
      <c r="H124" s="129"/>
      <c r="I124" s="129"/>
      <c r="J124" s="8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1:21" s="130" customFormat="1" x14ac:dyDescent="0.25">
      <c r="A125" s="129"/>
      <c r="B125" s="129"/>
      <c r="C125" s="129"/>
      <c r="D125" s="129"/>
      <c r="E125" s="129"/>
      <c r="F125" s="129"/>
      <c r="G125" s="129"/>
      <c r="H125" s="129"/>
      <c r="I125" s="12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1" s="130" customFormat="1" x14ac:dyDescent="0.25">
      <c r="A126" s="129"/>
      <c r="B126" s="129"/>
      <c r="C126" s="129"/>
      <c r="D126" s="129"/>
      <c r="E126" s="129"/>
      <c r="F126" s="129"/>
      <c r="G126" s="129"/>
      <c r="H126" s="129"/>
      <c r="I126" s="129"/>
      <c r="J126" s="89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1:21" s="130" customFormat="1" x14ac:dyDescent="0.25">
      <c r="A127" s="129"/>
      <c r="B127" s="129"/>
      <c r="C127" s="129"/>
      <c r="D127" s="129"/>
      <c r="E127" s="129"/>
      <c r="F127" s="129"/>
      <c r="G127" s="129"/>
      <c r="H127" s="129"/>
      <c r="I127" s="129"/>
      <c r="J127" s="89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1:21" s="130" customFormat="1" x14ac:dyDescent="0.25">
      <c r="A128" s="129"/>
      <c r="B128" s="129"/>
      <c r="C128" s="129"/>
      <c r="D128" s="129"/>
      <c r="E128" s="129"/>
      <c r="F128" s="129"/>
      <c r="G128" s="129"/>
      <c r="H128" s="129"/>
      <c r="I128" s="129"/>
      <c r="J128" s="8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1:21" s="130" customFormat="1" x14ac:dyDescent="0.25">
      <c r="A129" s="129"/>
      <c r="B129" s="129"/>
      <c r="C129" s="129"/>
      <c r="D129" s="129"/>
      <c r="E129" s="129"/>
      <c r="F129" s="129"/>
      <c r="G129" s="129"/>
      <c r="H129" s="129"/>
      <c r="I129" s="129"/>
      <c r="J129" s="89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1:21" s="130" customFormat="1" x14ac:dyDescent="0.25">
      <c r="A130" s="129"/>
      <c r="B130" s="129"/>
      <c r="C130" s="129"/>
      <c r="D130" s="129"/>
      <c r="E130" s="129"/>
      <c r="F130" s="129"/>
      <c r="G130" s="129"/>
      <c r="H130" s="129"/>
      <c r="I130" s="129"/>
      <c r="J130" s="89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1:21" s="130" customFormat="1" x14ac:dyDescent="0.25">
      <c r="A131" s="129"/>
      <c r="B131" s="129"/>
      <c r="C131" s="129"/>
      <c r="D131" s="129"/>
      <c r="E131" s="129"/>
      <c r="F131" s="129"/>
      <c r="G131" s="129"/>
      <c r="H131" s="129"/>
      <c r="I131" s="129"/>
      <c r="J131" s="89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1:21" s="130" customFormat="1" x14ac:dyDescent="0.25">
      <c r="A132" s="129"/>
      <c r="B132" s="129"/>
      <c r="C132" s="129"/>
      <c r="D132" s="129"/>
      <c r="E132" s="129"/>
      <c r="F132" s="129"/>
      <c r="G132" s="129"/>
      <c r="H132" s="129"/>
      <c r="I132" s="129"/>
      <c r="J132" s="89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1:21" s="130" customFormat="1" x14ac:dyDescent="0.25">
      <c r="A133" s="129"/>
      <c r="B133" s="129"/>
      <c r="C133" s="129"/>
      <c r="D133" s="129"/>
      <c r="E133" s="129"/>
      <c r="F133" s="129"/>
      <c r="G133" s="129"/>
      <c r="H133" s="129"/>
      <c r="I133" s="129"/>
      <c r="J133" s="89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1:21" s="130" customFormat="1" x14ac:dyDescent="0.25">
      <c r="A134" s="129"/>
      <c r="B134" s="129"/>
      <c r="C134" s="129"/>
      <c r="D134" s="129"/>
      <c r="E134" s="129"/>
      <c r="F134" s="129"/>
      <c r="G134" s="129"/>
      <c r="H134" s="129"/>
      <c r="I134" s="129"/>
      <c r="J134" s="89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1:21" s="130" customFormat="1" x14ac:dyDescent="0.25">
      <c r="A135" s="129"/>
      <c r="B135" s="129"/>
      <c r="C135" s="129"/>
      <c r="D135" s="129"/>
      <c r="E135" s="129"/>
      <c r="F135" s="129"/>
      <c r="G135" s="129"/>
      <c r="H135" s="129"/>
      <c r="I135" s="129"/>
      <c r="J135" s="89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1:21" s="130" customFormat="1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  <c r="J136" s="89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1:21" s="130" customFormat="1" x14ac:dyDescent="0.25">
      <c r="A137" s="129"/>
      <c r="B137" s="129"/>
      <c r="C137" s="129"/>
      <c r="D137" s="129"/>
      <c r="E137" s="129"/>
      <c r="F137" s="129"/>
      <c r="G137" s="129"/>
      <c r="H137" s="129"/>
      <c r="I137" s="129"/>
      <c r="J137" s="89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1:21" s="130" customFormat="1" x14ac:dyDescent="0.25">
      <c r="A138" s="129"/>
      <c r="B138" s="129"/>
      <c r="C138" s="129"/>
      <c r="D138" s="129"/>
      <c r="E138" s="129"/>
      <c r="F138" s="129"/>
      <c r="G138" s="129"/>
      <c r="H138" s="129"/>
      <c r="I138" s="129"/>
      <c r="J138" s="89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1:21" s="130" customFormat="1" x14ac:dyDescent="0.25">
      <c r="A139" s="129"/>
      <c r="B139" s="129"/>
      <c r="C139" s="129"/>
      <c r="D139" s="129"/>
      <c r="E139" s="129"/>
      <c r="F139" s="129"/>
      <c r="G139" s="129"/>
      <c r="H139" s="129"/>
      <c r="I139" s="129"/>
      <c r="J139" s="89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1:21" s="130" customFormat="1" x14ac:dyDescent="0.25">
      <c r="A140" s="129"/>
      <c r="B140" s="129"/>
      <c r="C140" s="129"/>
      <c r="D140" s="129"/>
      <c r="E140" s="129"/>
      <c r="F140" s="129"/>
      <c r="G140" s="129"/>
      <c r="H140" s="129"/>
      <c r="I140" s="129"/>
      <c r="J140" s="89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1:21" s="130" customFormat="1" x14ac:dyDescent="0.25">
      <c r="A141" s="129"/>
      <c r="B141" s="129"/>
      <c r="C141" s="129"/>
      <c r="D141" s="129"/>
      <c r="E141" s="129"/>
      <c r="F141" s="129"/>
      <c r="G141" s="129"/>
      <c r="H141" s="129"/>
      <c r="I141" s="129"/>
      <c r="J141" s="89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1:21" s="130" customFormat="1" x14ac:dyDescent="0.25">
      <c r="A142" s="129"/>
      <c r="B142" s="129"/>
      <c r="C142" s="129"/>
      <c r="D142" s="129"/>
      <c r="E142" s="129"/>
      <c r="F142" s="129"/>
      <c r="G142" s="129"/>
      <c r="H142" s="129"/>
      <c r="I142" s="129"/>
      <c r="J142" s="89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1:21" x14ac:dyDescent="0.25">
      <c r="A143" s="131"/>
      <c r="B143" s="131"/>
      <c r="C143" s="131"/>
      <c r="D143" s="131"/>
      <c r="E143" s="131"/>
      <c r="F143" s="131"/>
      <c r="G143" s="131"/>
      <c r="H143" s="131"/>
      <c r="I143" s="131"/>
    </row>
    <row r="144" spans="1:21" x14ac:dyDescent="0.25">
      <c r="A144" s="131"/>
      <c r="B144" s="131"/>
      <c r="C144" s="131"/>
      <c r="D144" s="131"/>
      <c r="E144" s="131"/>
      <c r="F144" s="131"/>
      <c r="G144" s="131"/>
      <c r="H144" s="131"/>
      <c r="I144" s="131"/>
    </row>
    <row r="145" spans="1:21" s="78" customForma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s="78" customFormat="1" x14ac:dyDescent="0.25">
      <c r="A146" s="131"/>
      <c r="B146" s="131"/>
      <c r="C146" s="131"/>
      <c r="D146" s="131"/>
      <c r="E146" s="131"/>
      <c r="F146" s="131"/>
      <c r="G146" s="131"/>
      <c r="H146" s="131"/>
      <c r="I146" s="131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s="78" customForma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s="78" customFormat="1" x14ac:dyDescent="0.25">
      <c r="A148" s="131"/>
      <c r="B148" s="131"/>
      <c r="C148" s="131"/>
      <c r="D148" s="131"/>
      <c r="E148" s="131"/>
      <c r="F148" s="131"/>
      <c r="G148" s="131"/>
      <c r="H148" s="131"/>
      <c r="I148" s="131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</sheetData>
  <mergeCells count="61"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A10:F10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26" firstPageNumber="3" orientation="portrait" useFirstPageNumber="1" r:id="rId1"/>
  <headerFooter>
    <oddFooter>&amp;R&amp;P&amp;C&amp;L51AFFFA7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7" zoomScaleNormal="100" zoomScaleSheetLayoutView="100" workbookViewId="0">
      <selection activeCell="A18" sqref="A18:J24"/>
    </sheetView>
  </sheetViews>
  <sheetFormatPr defaultRowHeight="12.75" x14ac:dyDescent="0.2"/>
  <cols>
    <col min="1" max="3" width="9.140625" style="59"/>
    <col min="4" max="4" width="16" style="59" customWidth="1"/>
    <col min="5" max="5" width="6.85546875" style="59" customWidth="1"/>
    <col min="6" max="6" width="6.42578125" style="59" customWidth="1"/>
    <col min="7" max="7" width="6.140625" style="59" customWidth="1"/>
    <col min="8" max="9" width="9.140625" style="59"/>
    <col min="10" max="10" width="14.5703125" style="59" customWidth="1"/>
    <col min="11" max="16384" width="9.140625" style="59"/>
  </cols>
  <sheetData>
    <row r="1" spans="1:11" ht="12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58"/>
    </row>
    <row r="2" spans="1:11" ht="18.95" customHeight="1" x14ac:dyDescent="0.3">
      <c r="A2" s="408" t="s">
        <v>16</v>
      </c>
      <c r="B2" s="408"/>
      <c r="C2" s="408"/>
      <c r="D2" s="408"/>
      <c r="E2" s="408"/>
      <c r="F2" s="408"/>
      <c r="G2" s="408"/>
      <c r="H2" s="408"/>
      <c r="I2" s="408"/>
      <c r="J2" s="408"/>
      <c r="K2" s="58"/>
    </row>
    <row r="3" spans="1:11" ht="18.95" customHeight="1" x14ac:dyDescent="0.3">
      <c r="A3" s="60"/>
      <c r="B3" s="61"/>
      <c r="C3" s="61"/>
      <c r="D3" s="58"/>
      <c r="E3" s="62"/>
      <c r="F3" s="62"/>
      <c r="G3" s="58"/>
      <c r="H3" s="58"/>
      <c r="I3" s="58"/>
      <c r="J3" s="63"/>
      <c r="K3" s="63"/>
    </row>
    <row r="4" spans="1:11" ht="18.95" customHeight="1" x14ac:dyDescent="0.3">
      <c r="A4" s="60"/>
      <c r="B4" s="61"/>
      <c r="C4" s="61"/>
      <c r="D4" s="58"/>
      <c r="E4" s="62"/>
      <c r="F4" s="62"/>
      <c r="G4" s="58"/>
      <c r="H4" s="58"/>
      <c r="I4" s="58"/>
      <c r="J4" s="63"/>
      <c r="K4" s="63"/>
    </row>
    <row r="5" spans="1:11" ht="21.2" customHeight="1" x14ac:dyDescent="0.2">
      <c r="A5" s="407" t="s">
        <v>67</v>
      </c>
      <c r="B5" s="407"/>
      <c r="C5" s="407"/>
      <c r="D5" s="407"/>
      <c r="E5" s="407"/>
      <c r="F5" s="407"/>
      <c r="G5" s="407"/>
      <c r="H5" s="407"/>
      <c r="I5" s="407"/>
      <c r="J5" s="407"/>
      <c r="K5" s="58"/>
    </row>
    <row r="6" spans="1:11" ht="17.45" customHeight="1" x14ac:dyDescent="0.2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58"/>
    </row>
    <row r="7" spans="1:11" ht="2.25" customHeight="1" x14ac:dyDescent="0.25">
      <c r="A7" s="64"/>
      <c r="B7" s="64"/>
      <c r="C7" s="64"/>
      <c r="D7" s="411"/>
      <c r="E7" s="412"/>
      <c r="F7" s="412"/>
      <c r="G7" s="412"/>
      <c r="H7" s="64"/>
      <c r="I7" s="64"/>
      <c r="J7" s="64"/>
      <c r="K7" s="58"/>
    </row>
    <row r="8" spans="1:11" ht="20.25" customHeight="1" x14ac:dyDescent="0.2">
      <c r="A8" s="409" t="s">
        <v>139</v>
      </c>
      <c r="B8" s="410"/>
      <c r="C8" s="410"/>
      <c r="D8" s="410"/>
      <c r="E8" s="410"/>
      <c r="F8" s="410"/>
      <c r="G8" s="410"/>
      <c r="H8" s="410"/>
      <c r="I8" s="410"/>
      <c r="J8" s="410"/>
      <c r="K8" s="58"/>
    </row>
    <row r="9" spans="1:11" ht="10.5" customHeight="1" x14ac:dyDescent="0.3">
      <c r="A9" s="60"/>
      <c r="B9" s="61"/>
      <c r="C9" s="61"/>
      <c r="D9" s="398"/>
      <c r="E9" s="398"/>
      <c r="F9" s="398"/>
      <c r="G9" s="398"/>
      <c r="H9" s="398"/>
      <c r="I9" s="58"/>
      <c r="J9" s="58"/>
      <c r="K9" s="58"/>
    </row>
    <row r="10" spans="1:11" ht="18.95" hidden="1" customHeight="1" x14ac:dyDescent="0.3">
      <c r="A10" s="49"/>
      <c r="B10" s="65"/>
      <c r="C10" s="65"/>
      <c r="D10" s="52"/>
      <c r="E10" s="52"/>
      <c r="F10" s="52"/>
      <c r="G10" s="52"/>
      <c r="H10" s="58"/>
      <c r="I10" s="58"/>
      <c r="J10" s="58"/>
      <c r="K10" s="58"/>
    </row>
    <row r="11" spans="1:11" ht="18.2" customHeight="1" x14ac:dyDescent="0.2">
      <c r="A11" s="399" t="s">
        <v>17</v>
      </c>
      <c r="B11" s="399"/>
      <c r="C11" s="399"/>
      <c r="D11" s="399"/>
      <c r="E11" s="413" t="s">
        <v>21</v>
      </c>
      <c r="F11" s="414"/>
      <c r="G11" s="415"/>
      <c r="H11" s="402" t="s">
        <v>44</v>
      </c>
      <c r="I11" s="403"/>
      <c r="J11" s="403"/>
      <c r="K11" s="58"/>
    </row>
    <row r="12" spans="1:11" ht="26.25" customHeight="1" x14ac:dyDescent="0.2">
      <c r="A12" s="392" t="s">
        <v>114</v>
      </c>
      <c r="B12" s="393"/>
      <c r="C12" s="393"/>
      <c r="D12" s="394"/>
      <c r="E12" s="392" t="s">
        <v>115</v>
      </c>
      <c r="F12" s="393"/>
      <c r="G12" s="394"/>
      <c r="H12" s="404" t="s">
        <v>45</v>
      </c>
      <c r="I12" s="405"/>
      <c r="J12" s="405"/>
      <c r="K12" s="58"/>
    </row>
    <row r="13" spans="1:11" ht="21" customHeight="1" x14ac:dyDescent="0.2">
      <c r="A13" s="395"/>
      <c r="B13" s="396"/>
      <c r="C13" s="396"/>
      <c r="D13" s="397"/>
      <c r="E13" s="395"/>
      <c r="F13" s="396"/>
      <c r="G13" s="397"/>
      <c r="H13" s="387" t="s">
        <v>46</v>
      </c>
      <c r="I13" s="388"/>
      <c r="J13" s="388"/>
      <c r="K13" s="58"/>
    </row>
    <row r="14" spans="1:11" ht="51" customHeight="1" x14ac:dyDescent="0.2">
      <c r="A14" s="389" t="s">
        <v>116</v>
      </c>
      <c r="B14" s="390"/>
      <c r="C14" s="390"/>
      <c r="D14" s="391"/>
      <c r="E14" s="389" t="s">
        <v>117</v>
      </c>
      <c r="F14" s="390"/>
      <c r="G14" s="391"/>
      <c r="H14" s="400" t="s">
        <v>113</v>
      </c>
      <c r="I14" s="401"/>
      <c r="J14" s="401"/>
      <c r="K14" s="58"/>
    </row>
    <row r="15" spans="1:11" ht="27.2" customHeight="1" x14ac:dyDescent="0.2">
      <c r="A15" s="50"/>
      <c r="B15" s="50"/>
      <c r="C15" s="50"/>
      <c r="D15" s="50"/>
      <c r="E15" s="50"/>
      <c r="F15" s="50"/>
      <c r="G15" s="50"/>
      <c r="K15" s="58"/>
    </row>
    <row r="16" spans="1:11" ht="24.2" customHeight="1" x14ac:dyDescent="0.2">
      <c r="A16" s="66"/>
      <c r="B16" s="66"/>
      <c r="C16" s="66"/>
      <c r="D16" s="66"/>
      <c r="E16" s="66"/>
      <c r="F16" s="66"/>
      <c r="G16" s="66"/>
      <c r="K16" s="58"/>
    </row>
    <row r="17" spans="1:11" ht="12.95" customHeight="1" x14ac:dyDescent="0.2">
      <c r="A17" s="51"/>
      <c r="B17" s="52"/>
      <c r="C17" s="52"/>
      <c r="D17" s="52"/>
      <c r="E17" s="52"/>
      <c r="F17" s="52"/>
      <c r="G17" s="54"/>
      <c r="H17" s="52"/>
      <c r="I17" s="52"/>
      <c r="J17" s="67"/>
      <c r="K17" s="58"/>
    </row>
    <row r="18" spans="1:11" ht="16.7" customHeight="1" x14ac:dyDescent="0.2">
      <c r="A18" s="423" t="s">
        <v>18</v>
      </c>
      <c r="B18" s="424"/>
      <c r="C18" s="424"/>
      <c r="D18" s="424"/>
      <c r="E18" s="424"/>
      <c r="F18" s="424"/>
      <c r="G18" s="424"/>
      <c r="H18" s="424"/>
      <c r="I18" s="424"/>
      <c r="J18" s="425"/>
      <c r="K18" s="56"/>
    </row>
    <row r="19" spans="1:11" ht="18.2" customHeight="1" x14ac:dyDescent="0.2">
      <c r="A19" s="430" t="s">
        <v>42</v>
      </c>
      <c r="B19" s="431"/>
      <c r="C19" s="432" t="s">
        <v>140</v>
      </c>
      <c r="D19" s="432"/>
      <c r="E19" s="432"/>
      <c r="F19" s="432"/>
      <c r="G19" s="432"/>
      <c r="H19" s="432"/>
      <c r="I19" s="432"/>
      <c r="J19" s="433"/>
      <c r="K19" s="56"/>
    </row>
    <row r="20" spans="1:11" ht="18.2" customHeight="1" x14ac:dyDescent="0.2">
      <c r="A20" s="416" t="s">
        <v>43</v>
      </c>
      <c r="B20" s="417"/>
      <c r="C20" s="417"/>
      <c r="D20" s="417"/>
      <c r="E20" s="418" t="s">
        <v>141</v>
      </c>
      <c r="F20" s="418"/>
      <c r="G20" s="418"/>
      <c r="H20" s="418"/>
      <c r="I20" s="418"/>
      <c r="J20" s="419"/>
      <c r="K20" s="56"/>
    </row>
    <row r="21" spans="1:11" x14ac:dyDescent="0.2">
      <c r="A21" s="426" t="s">
        <v>142</v>
      </c>
      <c r="B21" s="427"/>
      <c r="C21" s="427"/>
      <c r="D21" s="427"/>
      <c r="E21" s="427"/>
      <c r="F21" s="427"/>
      <c r="G21" s="427"/>
      <c r="H21" s="427"/>
      <c r="I21" s="427"/>
      <c r="J21" s="428"/>
      <c r="K21" s="56"/>
    </row>
    <row r="22" spans="1:11" ht="21.2" customHeight="1" x14ac:dyDescent="0.2">
      <c r="A22" s="434" t="s">
        <v>19</v>
      </c>
      <c r="B22" s="435"/>
      <c r="C22" s="435"/>
      <c r="D22" s="435"/>
      <c r="E22" s="435"/>
      <c r="F22" s="435"/>
      <c r="G22" s="435"/>
      <c r="H22" s="435"/>
      <c r="I22" s="435"/>
      <c r="J22" s="436"/>
      <c r="K22" s="56"/>
    </row>
    <row r="23" spans="1:11" ht="21.95" customHeight="1" x14ac:dyDescent="0.2">
      <c r="A23" s="429" t="s">
        <v>143</v>
      </c>
      <c r="B23" s="418"/>
      <c r="C23" s="418"/>
      <c r="D23" s="418"/>
      <c r="E23" s="418"/>
      <c r="F23" s="418"/>
      <c r="G23" s="418"/>
      <c r="H23" s="418"/>
      <c r="I23" s="418"/>
      <c r="J23" s="419"/>
      <c r="K23" s="56"/>
    </row>
    <row r="24" spans="1:11" ht="19.7" customHeight="1" x14ac:dyDescent="0.2">
      <c r="A24" s="420" t="s">
        <v>20</v>
      </c>
      <c r="B24" s="421"/>
      <c r="C24" s="421"/>
      <c r="D24" s="421"/>
      <c r="E24" s="421"/>
      <c r="F24" s="421"/>
      <c r="G24" s="421"/>
      <c r="H24" s="421"/>
      <c r="I24" s="421"/>
      <c r="J24" s="422"/>
      <c r="K24" s="56"/>
    </row>
    <row r="25" spans="1:11" ht="12.95" customHeight="1" x14ac:dyDescent="0.2">
      <c r="A25" s="68"/>
      <c r="B25" s="53"/>
      <c r="C25" s="68"/>
      <c r="D25" s="53"/>
      <c r="E25" s="53"/>
      <c r="F25" s="53"/>
      <c r="G25" s="55"/>
      <c r="H25" s="53"/>
      <c r="I25" s="53"/>
      <c r="J25" s="53"/>
      <c r="K25" s="58"/>
    </row>
    <row r="26" spans="1:11" ht="18.95" customHeight="1" x14ac:dyDescent="0.3">
      <c r="A26" s="60"/>
      <c r="B26" s="61"/>
      <c r="C26" s="61"/>
      <c r="D26" s="58"/>
      <c r="E26" s="58"/>
      <c r="F26" s="58"/>
      <c r="G26" s="58"/>
      <c r="H26" s="58"/>
      <c r="I26" s="58"/>
      <c r="J26" s="58"/>
      <c r="K26" s="58"/>
    </row>
    <row r="27" spans="1:11" ht="18.95" customHeight="1" x14ac:dyDescent="0.3">
      <c r="A27" s="60"/>
      <c r="B27" s="61"/>
      <c r="C27" s="61"/>
      <c r="D27" s="58"/>
      <c r="E27" s="58"/>
      <c r="F27" s="58"/>
      <c r="G27" s="58"/>
      <c r="H27" s="58"/>
      <c r="I27" s="58"/>
      <c r="J27" s="58"/>
      <c r="K27" s="58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honeticPr fontId="27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&amp;C&amp;L51AFFFA7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2017-06-07T06:50:24Z</cp:lastPrinted>
  <dcterms:created xsi:type="dcterms:W3CDTF">2015-09-09T11:45:26Z</dcterms:created>
  <dcterms:modified xsi:type="dcterms:W3CDTF">2021-06-29T06:49:27Z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1-1-ОП_00150_2.2015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302154</vt:i4>
  </property>
  <property fmtid="{D5CDD505-2E9C-101B-9397-08002B2CF9AE}" pid="7" name="Тип звіту">
    <vt:lpwstr>1-1-ОП</vt:lpwstr>
  </property>
  <property fmtid="{D5CDD505-2E9C-101B-9397-08002B2CF9AE}" pid="8" name="К.Cума">
    <vt:lpwstr>51AFFFA7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01.01.2015</vt:lpwstr>
  </property>
  <property fmtid="{D5CDD505-2E9C-101B-9397-08002B2CF9AE}" pid="11" name="Кінець періоду">
    <vt:lpwstr>30.06.2015</vt:lpwstr>
  </property>
  <property fmtid="{D5CDD505-2E9C-101B-9397-08002B2CF9AE}" pid="12" name="Період">
    <vt:lpwstr>перше півріччя 2015 року</vt:lpwstr>
  </property>
  <property fmtid="{D5CDD505-2E9C-101B-9397-08002B2CF9AE}" pid="13" name="Підрозділ">
    <vt:lpwstr>Чернівецький районний суд Вінницької області</vt:lpwstr>
  </property>
  <property fmtid="{D5CDD505-2E9C-101B-9397-08002B2CF9AE}" pid="14" name="ПідрозділID">
    <vt:i4>327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3.13.0.500</vt:lpwstr>
  </property>
</Properties>
</file>